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:\ทรัมไดฟ์ สีฟ้า\งานอบต.บางบุตร\รายงาน ประจำเดือน\รายงาน ITA\ITA 2569\o12\"/>
    </mc:Choice>
  </mc:AlternateContent>
  <xr:revisionPtr revIDLastSave="0" documentId="13_ncr:1_{E0F0D357-ABA6-4B77-8612-6AF949578FE8}" xr6:coauthVersionLast="47" xr6:coauthVersionMax="47" xr10:uidLastSave="{00000000-0000-0000-0000-000000000000}"/>
  <bookViews>
    <workbookView xWindow="-120" yWindow="-120" windowWidth="20730" windowHeight="11160" firstSheet="3" activeTab="8" xr2:uid="{00000000-000D-0000-FFFF-FFFF00000000}"/>
  </bookViews>
  <sheets>
    <sheet name="ตค. 67" sheetId="13" r:id="rId1"/>
    <sheet name="พ.ย.67" sheetId="25" r:id="rId2"/>
    <sheet name="ธ.ค.67" sheetId="26" r:id="rId3"/>
    <sheet name="ม.ค.68" sheetId="27" r:id="rId4"/>
    <sheet name="ก.พ.68" sheetId="28" r:id="rId5"/>
    <sheet name="มี.ค.68" sheetId="31" r:id="rId6"/>
    <sheet name="เม.ย.68" sheetId="29" r:id="rId7"/>
    <sheet name="พ.ค.68" sheetId="30" r:id="rId8"/>
    <sheet name="มิ.ย.68" sheetId="32" r:id="rId9"/>
    <sheet name="ก.ค.68" sheetId="33" r:id="rId10"/>
    <sheet name="ส.ค.68" sheetId="35" r:id="rId11"/>
    <sheet name="ก.ย.68" sheetId="36" r:id="rId12"/>
  </sheets>
  <definedNames>
    <definedName name="_xlnm.Print_Area" localSheetId="9">ก.ค.68!$A$1:$L$253</definedName>
    <definedName name="_xlnm.Print_Area" localSheetId="4">ก.พ.68!$A$1:$L$170</definedName>
    <definedName name="_xlnm.Print_Area" localSheetId="11">ก.ย.68!$A$1:$L$82</definedName>
    <definedName name="_xlnm.Print_Area" localSheetId="2">ธ.ค.67!$A$1:$L$122</definedName>
    <definedName name="_xlnm.Print_Area" localSheetId="7">พ.ค.68!$A$1:$L$104</definedName>
    <definedName name="_xlnm.Print_Area" localSheetId="1">พ.ย.67!$A$1:$L$75</definedName>
    <definedName name="_xlnm.Print_Area" localSheetId="3">ม.ค.68!$A$1:$L$108</definedName>
    <definedName name="_xlnm.Print_Area" localSheetId="8">มิ.ย.68!$A$1:$L$108</definedName>
    <definedName name="_xlnm.Print_Area" localSheetId="5">มี.ค.68!$A$1:$L$121</definedName>
    <definedName name="_xlnm.Print_Area" localSheetId="6">เม.ย.68!$A$1:$L$102</definedName>
    <definedName name="_xlnm.Print_Area" localSheetId="10">ส.ค.68!$A$1:$L$154</definedName>
    <definedName name="_xlnm.Print_Titles" localSheetId="9">ก.ค.68!#REF!</definedName>
    <definedName name="_xlnm.Print_Titles" localSheetId="4">ก.พ.68!#REF!</definedName>
    <definedName name="_xlnm.Print_Titles" localSheetId="11">ก.ย.68!#REF!</definedName>
    <definedName name="_xlnm.Print_Titles" localSheetId="0">'ตค. 67'!$1:$4</definedName>
    <definedName name="_xlnm.Print_Titles" localSheetId="2">ธ.ค.67!#REF!</definedName>
    <definedName name="_xlnm.Print_Titles" localSheetId="7">พ.ค.68!#REF!</definedName>
    <definedName name="_xlnm.Print_Titles" localSheetId="1">พ.ย.67!#REF!</definedName>
    <definedName name="_xlnm.Print_Titles" localSheetId="3">ม.ค.68!#REF!</definedName>
    <definedName name="_xlnm.Print_Titles" localSheetId="8">มิ.ย.68!#REF!</definedName>
    <definedName name="_xlnm.Print_Titles" localSheetId="5">มี.ค.68!#REF!</definedName>
    <definedName name="_xlnm.Print_Titles" localSheetId="6">เม.ย.68!#REF!</definedName>
    <definedName name="_xlnm.Print_Titles" localSheetId="10">ส.ค.68!#REF!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36" l="1"/>
  <c r="H7" i="35"/>
  <c r="F27" i="32"/>
  <c r="F74" i="32"/>
  <c r="F77" i="32"/>
  <c r="H77" i="32"/>
  <c r="H80" i="32"/>
  <c r="H83" i="32"/>
  <c r="H86" i="32"/>
  <c r="H94" i="32"/>
  <c r="H97" i="32"/>
  <c r="H100" i="32"/>
  <c r="F101" i="30"/>
  <c r="F99" i="30"/>
  <c r="F96" i="30"/>
  <c r="F94" i="30"/>
  <c r="F92" i="30"/>
  <c r="F90" i="30"/>
  <c r="F88" i="30"/>
  <c r="F86" i="30"/>
  <c r="F84" i="30"/>
  <c r="F78" i="30"/>
  <c r="F76" i="30"/>
  <c r="F74" i="30"/>
  <c r="F72" i="30"/>
  <c r="F70" i="30"/>
  <c r="F68" i="30"/>
  <c r="F66" i="30"/>
  <c r="F64" i="30"/>
  <c r="F62" i="30"/>
  <c r="F60" i="30"/>
  <c r="F58" i="30"/>
  <c r="F52" i="30"/>
  <c r="F50" i="30"/>
  <c r="F48" i="30"/>
  <c r="F46" i="30"/>
  <c r="F44" i="30"/>
  <c r="F42" i="30"/>
  <c r="F40" i="30"/>
  <c r="F38" i="30"/>
  <c r="F36" i="30"/>
  <c r="F34" i="30"/>
  <c r="F32" i="30"/>
  <c r="F26" i="30"/>
  <c r="F24" i="30"/>
  <c r="F22" i="30"/>
  <c r="F20" i="30"/>
  <c r="F18" i="30"/>
  <c r="F16" i="30"/>
  <c r="F14" i="30"/>
  <c r="F12" i="30"/>
  <c r="F10" i="30"/>
  <c r="F8" i="30"/>
  <c r="F6" i="30"/>
  <c r="F6" i="29"/>
  <c r="F8" i="29"/>
  <c r="F10" i="29"/>
  <c r="F12" i="29"/>
  <c r="F14" i="29"/>
  <c r="F16" i="29"/>
  <c r="F18" i="29"/>
  <c r="F20" i="29"/>
  <c r="F23" i="29"/>
  <c r="F26" i="29"/>
  <c r="F32" i="29"/>
  <c r="F34" i="29"/>
  <c r="F36" i="29"/>
  <c r="F38" i="29"/>
  <c r="F40" i="29"/>
  <c r="F42" i="29"/>
  <c r="F44" i="29"/>
  <c r="F46" i="29"/>
  <c r="F48" i="29"/>
  <c r="F50" i="29"/>
  <c r="F52" i="29"/>
  <c r="F58" i="29"/>
  <c r="F60" i="29"/>
  <c r="F62" i="29"/>
  <c r="F64" i="29"/>
  <c r="F66" i="29"/>
  <c r="F68" i="29"/>
  <c r="F70" i="29"/>
  <c r="F72" i="29"/>
  <c r="F74" i="29"/>
  <c r="F76" i="29"/>
  <c r="F78" i="29"/>
  <c r="F84" i="29"/>
  <c r="F86" i="29"/>
  <c r="F88" i="29"/>
  <c r="F90" i="29"/>
  <c r="F92" i="29"/>
  <c r="F94" i="29"/>
  <c r="F96" i="29"/>
  <c r="H114" i="31"/>
  <c r="F114" i="31"/>
  <c r="H112" i="31"/>
  <c r="F112" i="31"/>
  <c r="H110" i="31"/>
  <c r="F110" i="31"/>
  <c r="H108" i="31"/>
  <c r="F108" i="31"/>
  <c r="H106" i="31"/>
  <c r="F106" i="31"/>
  <c r="H104" i="31"/>
  <c r="F104" i="31"/>
  <c r="H102" i="31"/>
  <c r="F102" i="31"/>
  <c r="H100" i="31"/>
  <c r="F100" i="31"/>
  <c r="H98" i="31"/>
  <c r="F98" i="31"/>
  <c r="H96" i="31"/>
  <c r="F96" i="31"/>
  <c r="H90" i="31"/>
  <c r="F90" i="31"/>
  <c r="H88" i="31"/>
  <c r="F88" i="31"/>
  <c r="H86" i="31"/>
  <c r="F86" i="31"/>
  <c r="H84" i="31"/>
  <c r="F84" i="31"/>
  <c r="H82" i="31"/>
  <c r="F82" i="31"/>
  <c r="H80" i="31"/>
  <c r="F80" i="31"/>
  <c r="H78" i="31"/>
  <c r="F78" i="31"/>
  <c r="H76" i="31"/>
  <c r="F76" i="31"/>
  <c r="H74" i="31"/>
  <c r="F74" i="31"/>
  <c r="H72" i="31"/>
  <c r="F72" i="31"/>
  <c r="H70" i="31"/>
  <c r="F70" i="31"/>
  <c r="H68" i="31"/>
  <c r="F68" i="31"/>
  <c r="H66" i="31"/>
  <c r="F66" i="31"/>
  <c r="H60" i="31"/>
  <c r="F60" i="31"/>
  <c r="H58" i="31"/>
  <c r="F58" i="31"/>
  <c r="H56" i="31"/>
  <c r="F56" i="31"/>
  <c r="H54" i="31"/>
  <c r="F54" i="31"/>
  <c r="H52" i="31"/>
  <c r="F52" i="31"/>
  <c r="H50" i="31"/>
  <c r="F50" i="31"/>
  <c r="H48" i="31"/>
  <c r="F48" i="31"/>
  <c r="H46" i="31"/>
  <c r="F46" i="31"/>
  <c r="H44" i="31"/>
  <c r="F44" i="31"/>
  <c r="H42" i="31"/>
  <c r="F42" i="31"/>
  <c r="H40" i="31"/>
  <c r="F40" i="31"/>
  <c r="H38" i="31"/>
  <c r="F38" i="31"/>
  <c r="H36" i="31"/>
  <c r="F36" i="31"/>
  <c r="H30" i="31"/>
  <c r="H28" i="31"/>
  <c r="H26" i="31"/>
  <c r="H24" i="31"/>
  <c r="H22" i="31"/>
  <c r="H20" i="31"/>
  <c r="H18" i="31"/>
  <c r="H16" i="31"/>
  <c r="H14" i="31"/>
  <c r="F30" i="31"/>
  <c r="F28" i="31"/>
  <c r="F26" i="31"/>
  <c r="F24" i="31"/>
  <c r="F22" i="31"/>
  <c r="F20" i="31"/>
  <c r="F18" i="31"/>
  <c r="F16" i="31"/>
  <c r="F14" i="31"/>
  <c r="F12" i="31"/>
  <c r="F10" i="31"/>
  <c r="F8" i="31"/>
  <c r="F6" i="31"/>
  <c r="F6" i="28"/>
  <c r="F8" i="28"/>
  <c r="F10" i="28"/>
  <c r="F12" i="28"/>
  <c r="F14" i="28"/>
  <c r="F16" i="28"/>
  <c r="F18" i="28"/>
  <c r="F20" i="28"/>
  <c r="F22" i="28"/>
  <c r="F24" i="28"/>
  <c r="F26" i="28"/>
  <c r="F32" i="28"/>
  <c r="F34" i="28"/>
  <c r="F36" i="28"/>
  <c r="F40" i="28"/>
  <c r="F38" i="28"/>
  <c r="F42" i="28"/>
  <c r="F44" i="28"/>
  <c r="F46" i="28"/>
  <c r="F48" i="28"/>
  <c r="F50" i="28"/>
  <c r="F52" i="28"/>
  <c r="F58" i="28"/>
  <c r="F60" i="28"/>
  <c r="F62" i="28"/>
  <c r="F64" i="28"/>
  <c r="F66" i="28"/>
  <c r="F68" i="28"/>
  <c r="F70" i="28"/>
  <c r="F72" i="28"/>
  <c r="F74" i="28"/>
  <c r="F76" i="28"/>
  <c r="F78" i="28"/>
  <c r="F84" i="28"/>
  <c r="F86" i="28"/>
  <c r="F88" i="28"/>
  <c r="F90" i="28"/>
  <c r="F92" i="28"/>
  <c r="F94" i="28"/>
  <c r="F96" i="28"/>
  <c r="F98" i="28"/>
  <c r="F100" i="28"/>
  <c r="F102" i="28"/>
  <c r="F104" i="28"/>
  <c r="F110" i="28"/>
  <c r="F112" i="28"/>
  <c r="F114" i="28"/>
  <c r="F116" i="28"/>
  <c r="F118" i="28"/>
  <c r="F120" i="28"/>
  <c r="F122" i="28"/>
  <c r="F124" i="28"/>
  <c r="F126" i="28"/>
  <c r="F128" i="28"/>
  <c r="F130" i="28"/>
  <c r="F136" i="28"/>
  <c r="F138" i="28"/>
  <c r="F140" i="28"/>
  <c r="F142" i="28"/>
  <c r="F144" i="28"/>
  <c r="F146" i="28"/>
  <c r="F148" i="28"/>
  <c r="F150" i="28"/>
  <c r="F152" i="28"/>
  <c r="F154" i="28"/>
  <c r="F156" i="28"/>
  <c r="F162" i="28"/>
  <c r="F164" i="28"/>
  <c r="F92" i="27"/>
  <c r="F90" i="27"/>
  <c r="F88" i="27"/>
  <c r="F86" i="27"/>
  <c r="F84" i="27"/>
  <c r="F78" i="27"/>
  <c r="F76" i="27"/>
  <c r="F74" i="27"/>
  <c r="F72" i="27"/>
  <c r="F70" i="27"/>
  <c r="F68" i="27"/>
  <c r="F66" i="27"/>
  <c r="F64" i="27"/>
  <c r="F62" i="27"/>
  <c r="F60" i="27"/>
  <c r="F58" i="27"/>
  <c r="F52" i="27"/>
  <c r="F50" i="27"/>
  <c r="F48" i="27"/>
  <c r="F46" i="27"/>
  <c r="F44" i="27"/>
  <c r="F42" i="27"/>
  <c r="F40" i="27"/>
  <c r="F38" i="27"/>
  <c r="F36" i="27"/>
  <c r="F34" i="27"/>
  <c r="F32" i="27"/>
  <c r="F26" i="27"/>
  <c r="F24" i="27"/>
  <c r="F22" i="27"/>
  <c r="F20" i="27"/>
  <c r="F18" i="27"/>
  <c r="F16" i="27"/>
  <c r="F14" i="27"/>
  <c r="F12" i="27"/>
  <c r="F10" i="27"/>
  <c r="F8" i="27"/>
  <c r="H6" i="27"/>
  <c r="F6" i="27"/>
  <c r="H106" i="26"/>
  <c r="F106" i="26"/>
  <c r="H104" i="26"/>
  <c r="F104" i="26"/>
  <c r="H102" i="26"/>
  <c r="F102" i="26"/>
  <c r="H100" i="26"/>
  <c r="F100" i="26"/>
  <c r="H98" i="26"/>
  <c r="F98" i="26"/>
  <c r="H96" i="26"/>
  <c r="F96" i="26"/>
  <c r="H90" i="26"/>
  <c r="F90" i="26"/>
  <c r="H88" i="26"/>
  <c r="F88" i="26"/>
  <c r="H86" i="26"/>
  <c r="F86" i="26"/>
  <c r="H84" i="26"/>
  <c r="F84" i="26"/>
  <c r="H82" i="26"/>
  <c r="F82" i="26"/>
  <c r="H80" i="26"/>
  <c r="F80" i="26"/>
  <c r="H78" i="26"/>
  <c r="F78" i="26"/>
  <c r="H76" i="26"/>
  <c r="F76" i="26"/>
  <c r="H74" i="26"/>
  <c r="F74" i="26"/>
  <c r="F72" i="26"/>
  <c r="F70" i="26"/>
  <c r="H72" i="26"/>
  <c r="G72" i="26"/>
  <c r="H70" i="26"/>
  <c r="H68" i="26"/>
  <c r="F68" i="26"/>
  <c r="H66" i="26"/>
  <c r="F66" i="26"/>
  <c r="H60" i="26"/>
  <c r="F60" i="26"/>
  <c r="H58" i="26"/>
  <c r="F58" i="26"/>
  <c r="H56" i="26"/>
  <c r="F56" i="26"/>
  <c r="H54" i="26"/>
  <c r="F54" i="26"/>
  <c r="H52" i="26"/>
  <c r="F52" i="26"/>
  <c r="H50" i="26"/>
  <c r="F50" i="26"/>
  <c r="H48" i="26"/>
  <c r="F48" i="26"/>
  <c r="H46" i="26"/>
  <c r="F46" i="26"/>
  <c r="H44" i="26"/>
  <c r="F44" i="26"/>
  <c r="H42" i="26"/>
  <c r="F42" i="26"/>
  <c r="H40" i="26"/>
  <c r="F40" i="26"/>
  <c r="H38" i="26"/>
  <c r="F38" i="26"/>
  <c r="H36" i="26"/>
  <c r="F36" i="26"/>
  <c r="H30" i="26"/>
  <c r="F30" i="26"/>
  <c r="H28" i="26"/>
  <c r="F28" i="26"/>
  <c r="H26" i="26"/>
  <c r="F26" i="26"/>
  <c r="H24" i="26"/>
  <c r="F24" i="26"/>
  <c r="H22" i="26"/>
  <c r="F22" i="26"/>
  <c r="H20" i="26"/>
  <c r="F20" i="26"/>
  <c r="H18" i="26"/>
  <c r="F18" i="26"/>
  <c r="H16" i="26"/>
  <c r="F16" i="26"/>
  <c r="H14" i="26"/>
  <c r="H12" i="26"/>
  <c r="H10" i="26"/>
  <c r="H8" i="26"/>
  <c r="H6" i="26"/>
  <c r="F14" i="26"/>
  <c r="F12" i="26"/>
  <c r="F10" i="26"/>
  <c r="F8" i="26"/>
  <c r="F6" i="26"/>
  <c r="H76" i="36"/>
  <c r="F76" i="36"/>
  <c r="G49" i="36"/>
  <c r="H47" i="36"/>
  <c r="F47" i="36"/>
  <c r="H35" i="36"/>
  <c r="F35" i="36"/>
  <c r="H32" i="36"/>
  <c r="F32" i="36"/>
  <c r="H24" i="36"/>
  <c r="F24" i="36"/>
  <c r="H9" i="36"/>
  <c r="F9" i="36"/>
  <c r="D5" i="36"/>
  <c r="F6" i="36" s="1"/>
  <c r="F146" i="35"/>
  <c r="H146" i="35" s="1"/>
  <c r="F142" i="35"/>
  <c r="H142" i="35" s="1"/>
  <c r="F84" i="35"/>
  <c r="H84" i="35" s="1"/>
  <c r="F73" i="35"/>
  <c r="H73" i="35" s="1"/>
  <c r="D65" i="35"/>
  <c r="F66" i="35" s="1"/>
  <c r="H66" i="35" s="1"/>
  <c r="D63" i="35"/>
  <c r="F64" i="35" s="1"/>
  <c r="H64" i="35" s="1"/>
  <c r="F62" i="35"/>
  <c r="H62" i="35" s="1"/>
  <c r="F58" i="35"/>
  <c r="H58" i="35" s="1"/>
  <c r="F46" i="35"/>
  <c r="H46" i="35" s="1"/>
  <c r="F6" i="35"/>
  <c r="H168" i="33" l="1"/>
  <c r="H174" i="33"/>
  <c r="H184" i="33"/>
  <c r="H187" i="33"/>
  <c r="H190" i="33"/>
  <c r="H193" i="33"/>
  <c r="H196" i="33"/>
  <c r="H199" i="33"/>
  <c r="H213" i="33"/>
  <c r="H210" i="33"/>
  <c r="H207" i="33"/>
  <c r="H212" i="33"/>
  <c r="H218" i="33"/>
  <c r="H224" i="33"/>
  <c r="H232" i="33"/>
  <c r="H235" i="33"/>
  <c r="H244" i="33"/>
  <c r="F246" i="33"/>
  <c r="H246" i="33" s="1"/>
  <c r="H243" i="33"/>
  <c r="F243" i="33"/>
  <c r="H240" i="33"/>
  <c r="F240" i="33"/>
  <c r="H237" i="33"/>
  <c r="F237" i="33"/>
  <c r="H234" i="33"/>
  <c r="F234" i="33"/>
  <c r="F227" i="33"/>
  <c r="H227" i="33" s="1"/>
  <c r="F224" i="33"/>
  <c r="F221" i="33"/>
  <c r="H221" i="33" s="1"/>
  <c r="F218" i="33"/>
  <c r="F215" i="33"/>
  <c r="H215" i="33" s="1"/>
  <c r="F212" i="33"/>
  <c r="F209" i="33"/>
  <c r="H209" i="33" s="1"/>
  <c r="F201" i="33"/>
  <c r="H201" i="33" s="1"/>
  <c r="F198" i="33"/>
  <c r="H198" i="33" s="1"/>
  <c r="F195" i="33"/>
  <c r="H195" i="33" s="1"/>
  <c r="F192" i="33"/>
  <c r="H192" i="33" s="1"/>
  <c r="F189" i="33"/>
  <c r="H189" i="33" s="1"/>
  <c r="F186" i="33"/>
  <c r="H186" i="33" s="1"/>
  <c r="F183" i="33"/>
  <c r="H183" i="33" s="1"/>
  <c r="F176" i="33"/>
  <c r="H176" i="33" s="1"/>
  <c r="F173" i="33"/>
  <c r="H173" i="33" s="1"/>
  <c r="F170" i="33"/>
  <c r="H170" i="33" s="1"/>
  <c r="F167" i="33"/>
  <c r="H167" i="33" s="1"/>
  <c r="F164" i="33"/>
  <c r="H164" i="33" s="1"/>
  <c r="F161" i="33"/>
  <c r="H161" i="33" s="1"/>
  <c r="F158" i="33"/>
  <c r="H158" i="33" s="1"/>
  <c r="F151" i="33"/>
  <c r="H151" i="33" s="1"/>
  <c r="F148" i="33"/>
  <c r="H148" i="33" s="1"/>
  <c r="F145" i="33"/>
  <c r="H145" i="33" s="1"/>
  <c r="F142" i="33"/>
  <c r="H142" i="33" s="1"/>
  <c r="F139" i="33"/>
  <c r="H139" i="33" s="1"/>
  <c r="F136" i="33"/>
  <c r="H136" i="33" s="1"/>
  <c r="F133" i="33"/>
  <c r="H133" i="33" s="1"/>
  <c r="F126" i="33"/>
  <c r="H126" i="33" s="1"/>
  <c r="F123" i="33"/>
  <c r="H123" i="33" s="1"/>
  <c r="F120" i="33"/>
  <c r="H120" i="33" s="1"/>
  <c r="F117" i="33"/>
  <c r="H117" i="33" s="1"/>
  <c r="F114" i="33"/>
  <c r="H114" i="33" s="1"/>
  <c r="F111" i="33"/>
  <c r="H111" i="33" s="1"/>
  <c r="F108" i="33"/>
  <c r="H108" i="33" s="1"/>
  <c r="F101" i="33"/>
  <c r="H101" i="33" s="1"/>
  <c r="F98" i="33"/>
  <c r="H98" i="33" s="1"/>
  <c r="F95" i="33"/>
  <c r="H95" i="33" s="1"/>
  <c r="F92" i="33"/>
  <c r="H92" i="33" s="1"/>
  <c r="F89" i="33"/>
  <c r="H89" i="33" s="1"/>
  <c r="F86" i="33"/>
  <c r="H86" i="33" s="1"/>
  <c r="F83" i="33"/>
  <c r="H83" i="33" s="1"/>
  <c r="F76" i="33"/>
  <c r="H76" i="33" s="1"/>
  <c r="F73" i="33"/>
  <c r="H73" i="33" s="1"/>
  <c r="F70" i="33"/>
  <c r="H70" i="33" s="1"/>
  <c r="F67" i="33"/>
  <c r="H67" i="33" s="1"/>
  <c r="F64" i="33"/>
  <c r="H64" i="33" s="1"/>
  <c r="F61" i="33"/>
  <c r="H61" i="33" s="1"/>
  <c r="F58" i="33"/>
  <c r="H58" i="33" s="1"/>
  <c r="H56" i="33"/>
  <c r="F51" i="33"/>
  <c r="H51" i="33" s="1"/>
  <c r="H49" i="33"/>
  <c r="F48" i="33"/>
  <c r="H48" i="33" s="1"/>
  <c r="H46" i="33"/>
  <c r="F45" i="33"/>
  <c r="H45" i="33" s="1"/>
  <c r="H43" i="33"/>
  <c r="F42" i="33"/>
  <c r="H42" i="33" s="1"/>
  <c r="H40" i="33"/>
  <c r="F39" i="33"/>
  <c r="H39" i="33" s="1"/>
  <c r="H37" i="33"/>
  <c r="F36" i="33"/>
  <c r="H36" i="33" s="1"/>
  <c r="H34" i="33"/>
  <c r="F33" i="33"/>
  <c r="H33" i="33" s="1"/>
  <c r="H31" i="33"/>
  <c r="F25" i="33"/>
  <c r="H25" i="33" s="1"/>
  <c r="H23" i="33"/>
  <c r="H22" i="33"/>
  <c r="F22" i="33"/>
  <c r="H20" i="33"/>
  <c r="F19" i="33"/>
  <c r="H19" i="33" s="1"/>
  <c r="H17" i="33"/>
  <c r="F16" i="33"/>
  <c r="H16" i="33" s="1"/>
  <c r="H14" i="33"/>
  <c r="F13" i="33"/>
  <c r="H13" i="33" s="1"/>
  <c r="H11" i="33"/>
  <c r="F10" i="33"/>
  <c r="H10" i="33" s="1"/>
  <c r="H8" i="33"/>
  <c r="F7" i="33"/>
  <c r="H7" i="33" s="1"/>
  <c r="H5" i="33"/>
  <c r="H57" i="32"/>
  <c r="H54" i="32"/>
  <c r="H51" i="32"/>
  <c r="H48" i="32"/>
  <c r="H45" i="32"/>
  <c r="H42" i="32"/>
  <c r="H39" i="32"/>
  <c r="H36" i="32"/>
  <c r="H27" i="32"/>
  <c r="H25" i="32"/>
  <c r="H22" i="32"/>
  <c r="H19" i="32"/>
  <c r="H16" i="32"/>
  <c r="H13" i="32"/>
  <c r="H10" i="32"/>
  <c r="H7" i="32"/>
  <c r="F100" i="32"/>
  <c r="F97" i="32"/>
  <c r="F94" i="32"/>
  <c r="F86" i="32"/>
  <c r="F83" i="32"/>
  <c r="F80" i="32"/>
  <c r="F71" i="32"/>
  <c r="F68" i="32"/>
  <c r="E66" i="32"/>
  <c r="E69" i="32" s="1"/>
  <c r="H71" i="32" s="1"/>
  <c r="F57" i="32"/>
  <c r="F54" i="32"/>
  <c r="F51" i="32"/>
  <c r="F48" i="32"/>
  <c r="F45" i="32"/>
  <c r="F42" i="32"/>
  <c r="F39" i="32"/>
  <c r="F36" i="32"/>
  <c r="F25" i="32"/>
  <c r="F22" i="32"/>
  <c r="F19" i="32"/>
  <c r="F16" i="32"/>
  <c r="F13" i="32"/>
  <c r="F10" i="32"/>
  <c r="E55" i="31"/>
  <c r="E57" i="31" s="1"/>
  <c r="H47" i="31"/>
  <c r="H12" i="31"/>
  <c r="H10" i="31"/>
  <c r="H9" i="31"/>
  <c r="H8" i="31"/>
  <c r="H7" i="31"/>
  <c r="H6" i="31"/>
  <c r="H5" i="31"/>
  <c r="H23" i="30"/>
  <c r="H12" i="30"/>
  <c r="H10" i="30"/>
  <c r="H9" i="30"/>
  <c r="H8" i="30"/>
  <c r="H6" i="30"/>
  <c r="H96" i="29"/>
  <c r="H94" i="29"/>
  <c r="H92" i="29"/>
  <c r="H91" i="29"/>
  <c r="H90" i="29"/>
  <c r="H89" i="29"/>
  <c r="H60" i="29"/>
  <c r="H42" i="29"/>
  <c r="H40" i="29"/>
  <c r="H39" i="29"/>
  <c r="H38" i="29"/>
  <c r="H37" i="29"/>
  <c r="H36" i="29"/>
  <c r="H33" i="29"/>
  <c r="H31" i="29"/>
  <c r="D31" i="29"/>
  <c r="H32" i="29" s="1"/>
  <c r="H26" i="29"/>
  <c r="H24" i="29"/>
  <c r="H21" i="29"/>
  <c r="D21" i="29"/>
  <c r="H23" i="29" s="1"/>
  <c r="H20" i="29"/>
  <c r="H18" i="29"/>
  <c r="H16" i="29"/>
  <c r="H15" i="29"/>
  <c r="H14" i="29"/>
  <c r="H13" i="29"/>
  <c r="H12" i="29"/>
  <c r="H11" i="29"/>
  <c r="H10" i="29"/>
  <c r="H8" i="29"/>
  <c r="H6" i="29"/>
  <c r="H164" i="28"/>
  <c r="H163" i="28"/>
  <c r="H162" i="28"/>
  <c r="H161" i="28"/>
  <c r="H156" i="28"/>
  <c r="H155" i="28"/>
  <c r="H154" i="28"/>
  <c r="H153" i="28"/>
  <c r="H152" i="28"/>
  <c r="H151" i="28"/>
  <c r="H150" i="28"/>
  <c r="H149" i="28"/>
  <c r="H148" i="28"/>
  <c r="H147" i="28"/>
  <c r="H146" i="28"/>
  <c r="H145" i="28"/>
  <c r="H144" i="28"/>
  <c r="H143" i="28"/>
  <c r="H142" i="28"/>
  <c r="H141" i="28"/>
  <c r="H140" i="28"/>
  <c r="H139" i="28"/>
  <c r="H137" i="28"/>
  <c r="D137" i="28"/>
  <c r="H138" i="28" s="1"/>
  <c r="H136" i="28"/>
  <c r="H135" i="28"/>
  <c r="H130" i="28"/>
  <c r="H129" i="28"/>
  <c r="H128" i="28"/>
  <c r="H127" i="28"/>
  <c r="H126" i="28"/>
  <c r="H125" i="28"/>
  <c r="H124" i="28"/>
  <c r="H123" i="28"/>
  <c r="H122" i="28"/>
  <c r="H121" i="28"/>
  <c r="H120" i="28"/>
  <c r="H119" i="28"/>
  <c r="H118" i="28"/>
  <c r="H117" i="28"/>
  <c r="H116" i="28"/>
  <c r="H115" i="28"/>
  <c r="H114" i="28"/>
  <c r="H113" i="28"/>
  <c r="H112" i="28"/>
  <c r="H111" i="28"/>
  <c r="H110" i="28"/>
  <c r="H109" i="28"/>
  <c r="H104" i="28"/>
  <c r="H103" i="28"/>
  <c r="H102" i="28"/>
  <c r="H101" i="28"/>
  <c r="H100" i="28"/>
  <c r="H99" i="28"/>
  <c r="H98" i="28"/>
  <c r="H97" i="28"/>
  <c r="D97" i="28"/>
  <c r="H96" i="28"/>
  <c r="H95" i="28"/>
  <c r="H94" i="28"/>
  <c r="H93" i="28"/>
  <c r="H92" i="28"/>
  <c r="H91" i="28"/>
  <c r="H90" i="28"/>
  <c r="H89" i="28"/>
  <c r="H88" i="28"/>
  <c r="H87" i="28"/>
  <c r="H86" i="28"/>
  <c r="H85" i="28"/>
  <c r="H84" i="28"/>
  <c r="H83" i="28"/>
  <c r="H78" i="28"/>
  <c r="H77" i="28"/>
  <c r="H76" i="28"/>
  <c r="H75" i="28"/>
  <c r="H74" i="28"/>
  <c r="H73" i="28"/>
  <c r="D73" i="28"/>
  <c r="H72" i="28"/>
  <c r="H71" i="28"/>
  <c r="H70" i="28"/>
  <c r="H69" i="28"/>
  <c r="H68" i="28"/>
  <c r="H67" i="28"/>
  <c r="H66" i="28"/>
  <c r="H65" i="28"/>
  <c r="D65" i="28"/>
  <c r="H64" i="28"/>
  <c r="H63" i="28"/>
  <c r="H62" i="28"/>
  <c r="H61" i="28"/>
  <c r="H60" i="28"/>
  <c r="H59" i="28"/>
  <c r="H58" i="28"/>
  <c r="H57" i="28"/>
  <c r="H52" i="28"/>
  <c r="H51" i="28"/>
  <c r="H50" i="28"/>
  <c r="H49" i="28"/>
  <c r="H48" i="28"/>
  <c r="H47" i="28"/>
  <c r="H46" i="28"/>
  <c r="H45" i="28"/>
  <c r="H44" i="28"/>
  <c r="H43" i="28"/>
  <c r="H42" i="28"/>
  <c r="H41" i="28"/>
  <c r="H40" i="28"/>
  <c r="H39" i="28"/>
  <c r="E39" i="28"/>
  <c r="E41" i="28" s="1"/>
  <c r="E43" i="28" s="1"/>
  <c r="E45" i="28" s="1"/>
  <c r="E47" i="28" s="1"/>
  <c r="E49" i="28" s="1"/>
  <c r="E51" i="28" s="1"/>
  <c r="E57" i="28" s="1"/>
  <c r="E59" i="28" s="1"/>
  <c r="E61" i="28" s="1"/>
  <c r="E63" i="28" s="1"/>
  <c r="E65" i="28" s="1"/>
  <c r="E67" i="28" s="1"/>
  <c r="E69" i="28" s="1"/>
  <c r="E71" i="28" s="1"/>
  <c r="E73" i="28" s="1"/>
  <c r="E75" i="28" s="1"/>
  <c r="E77" i="28" s="1"/>
  <c r="E83" i="28" s="1"/>
  <c r="E85" i="28" s="1"/>
  <c r="E87" i="28" s="1"/>
  <c r="E89" i="28" s="1"/>
  <c r="E91" i="28" s="1"/>
  <c r="E93" i="28" s="1"/>
  <c r="E95" i="28" s="1"/>
  <c r="E97" i="28" s="1"/>
  <c r="E99" i="28" s="1"/>
  <c r="E101" i="28" s="1"/>
  <c r="E103" i="28" s="1"/>
  <c r="E109" i="28" s="1"/>
  <c r="E111" i="28" s="1"/>
  <c r="H38" i="28"/>
  <c r="H37" i="28"/>
  <c r="H36" i="28"/>
  <c r="H35" i="28"/>
  <c r="H34" i="28"/>
  <c r="H33" i="28"/>
  <c r="H32" i="28"/>
  <c r="H31" i="28"/>
  <c r="H26" i="28"/>
  <c r="H25" i="28"/>
  <c r="H24" i="28"/>
  <c r="H23" i="28"/>
  <c r="E23" i="28"/>
  <c r="E25" i="28" s="1"/>
  <c r="H22" i="28"/>
  <c r="H21" i="28"/>
  <c r="H20" i="28"/>
  <c r="H19" i="28"/>
  <c r="H18" i="28"/>
  <c r="H17" i="28"/>
  <c r="H16" i="28"/>
  <c r="H15" i="28"/>
  <c r="H14" i="28"/>
  <c r="H13" i="28"/>
  <c r="H12" i="28"/>
  <c r="H11" i="28"/>
  <c r="H10" i="28"/>
  <c r="H9" i="28"/>
  <c r="H8" i="28"/>
  <c r="H7" i="28"/>
  <c r="H6" i="28"/>
  <c r="H5" i="28"/>
  <c r="H68" i="32" l="1"/>
  <c r="E31" i="28"/>
  <c r="E33" i="28" s="1"/>
  <c r="E35" i="28" s="1"/>
  <c r="H92" i="27"/>
  <c r="F91" i="27"/>
  <c r="H91" i="27" s="1"/>
  <c r="H90" i="27"/>
  <c r="H89" i="27"/>
  <c r="H88" i="27"/>
  <c r="H87" i="27"/>
  <c r="H86" i="27"/>
  <c r="H85" i="27"/>
  <c r="H84" i="27"/>
  <c r="H83" i="27"/>
  <c r="H78" i="27"/>
  <c r="H77" i="27"/>
  <c r="H76" i="27"/>
  <c r="H75" i="27"/>
  <c r="H74" i="27"/>
  <c r="H73" i="27"/>
  <c r="H72" i="27"/>
  <c r="H71" i="27"/>
  <c r="H70" i="27"/>
  <c r="H69" i="27"/>
  <c r="H68" i="27"/>
  <c r="H67" i="27"/>
  <c r="H66" i="27"/>
  <c r="H65" i="27"/>
  <c r="H64" i="27"/>
  <c r="H63" i="27"/>
  <c r="H61" i="27"/>
  <c r="D61" i="27"/>
  <c r="H62" i="27" s="1"/>
  <c r="H59" i="27"/>
  <c r="H58" i="27"/>
  <c r="H57" i="27"/>
  <c r="H52" i="27"/>
  <c r="H51" i="27"/>
  <c r="H50" i="27"/>
  <c r="H49" i="27"/>
  <c r="H48" i="27"/>
  <c r="H47" i="27"/>
  <c r="H46" i="27"/>
  <c r="H45" i="27"/>
  <c r="H44" i="27"/>
  <c r="H43" i="27"/>
  <c r="H42" i="27"/>
  <c r="H41" i="27"/>
  <c r="H40" i="27"/>
  <c r="H39" i="27"/>
  <c r="H38" i="27"/>
  <c r="H37" i="27"/>
  <c r="H36" i="27"/>
  <c r="H35" i="27"/>
  <c r="H34" i="27"/>
  <c r="H33" i="27"/>
  <c r="D33" i="27"/>
  <c r="H32" i="27"/>
  <c r="H31" i="27"/>
  <c r="D31" i="27"/>
  <c r="H26" i="27"/>
  <c r="H25" i="27"/>
  <c r="H24" i="27"/>
  <c r="H23" i="27"/>
  <c r="H22" i="27"/>
  <c r="H21" i="27"/>
  <c r="H20" i="27"/>
  <c r="H19" i="27"/>
  <c r="H18" i="27"/>
  <c r="H17" i="27"/>
  <c r="H16" i="27"/>
  <c r="H15" i="27"/>
  <c r="H14" i="27"/>
  <c r="H13" i="27"/>
  <c r="H12" i="27"/>
  <c r="H11" i="27"/>
  <c r="H10" i="27"/>
  <c r="H9" i="27"/>
  <c r="H8" i="27"/>
  <c r="H7" i="27"/>
  <c r="H5" i="27"/>
  <c r="H105" i="26"/>
  <c r="H103" i="26"/>
  <c r="H101" i="26"/>
  <c r="H99" i="26"/>
  <c r="H97" i="26"/>
  <c r="H95" i="26"/>
  <c r="H89" i="26"/>
  <c r="H87" i="26"/>
  <c r="H85" i="26"/>
  <c r="H83" i="26"/>
  <c r="H81" i="26"/>
  <c r="H79" i="26"/>
  <c r="H77" i="26"/>
  <c r="H75" i="26"/>
  <c r="H73" i="26"/>
  <c r="H71" i="26"/>
  <c r="H69" i="26"/>
  <c r="H67" i="26"/>
  <c r="H65" i="26"/>
  <c r="H59" i="26"/>
  <c r="H57" i="26"/>
  <c r="H55" i="26"/>
  <c r="H53" i="26"/>
  <c r="H51" i="26"/>
  <c r="H49" i="26"/>
  <c r="H47" i="26"/>
  <c r="H45" i="26"/>
  <c r="H43" i="26"/>
  <c r="H41" i="26"/>
  <c r="H39" i="26"/>
  <c r="H37" i="26"/>
  <c r="H35" i="26"/>
  <c r="H29" i="26"/>
  <c r="H27" i="26"/>
  <c r="H25" i="26"/>
  <c r="E25" i="26"/>
  <c r="E27" i="26" s="1"/>
  <c r="E29" i="26" s="1"/>
  <c r="E35" i="26" s="1"/>
  <c r="E37" i="26" s="1"/>
  <c r="E39" i="26" s="1"/>
  <c r="E41" i="26" s="1"/>
  <c r="E43" i="26" s="1"/>
  <c r="E45" i="26" s="1"/>
  <c r="E47" i="26" s="1"/>
  <c r="E49" i="26" s="1"/>
  <c r="E51" i="26" s="1"/>
  <c r="H23" i="26"/>
  <c r="H21" i="26"/>
  <c r="H19" i="26"/>
  <c r="H17" i="26"/>
  <c r="H15" i="26"/>
  <c r="H13" i="26"/>
  <c r="H11" i="26"/>
  <c r="H9" i="26"/>
  <c r="H7" i="26"/>
  <c r="H5" i="26"/>
  <c r="E53" i="26" l="1"/>
  <c r="E55" i="26" s="1"/>
  <c r="E57" i="26" s="1"/>
  <c r="E59" i="26" s="1"/>
  <c r="E65" i="26" s="1"/>
  <c r="E67" i="26" s="1"/>
  <c r="E69" i="26" s="1"/>
  <c r="E71" i="26" s="1"/>
  <c r="E73" i="26" s="1"/>
  <c r="E75" i="26" s="1"/>
  <c r="E77" i="26" s="1"/>
  <c r="E79" i="26" s="1"/>
  <c r="E81" i="26" s="1"/>
  <c r="E83" i="26" s="1"/>
  <c r="E85" i="26" s="1"/>
  <c r="E87" i="26" s="1"/>
  <c r="E89" i="26" s="1"/>
  <c r="E95" i="26"/>
  <c r="E97" i="26" s="1"/>
  <c r="E99" i="26" s="1"/>
  <c r="E101" i="26" s="1"/>
  <c r="E103" i="26" s="1"/>
  <c r="H66" i="25"/>
  <c r="F66" i="25"/>
  <c r="H65" i="25"/>
  <c r="H60" i="25"/>
  <c r="F60" i="25"/>
  <c r="H59" i="25"/>
  <c r="H58" i="25"/>
  <c r="F58" i="25"/>
  <c r="H57" i="25"/>
  <c r="H56" i="25"/>
  <c r="F56" i="25"/>
  <c r="H55" i="25"/>
  <c r="H54" i="25"/>
  <c r="F54" i="25"/>
  <c r="H53" i="25"/>
  <c r="H52" i="25"/>
  <c r="F52" i="25"/>
  <c r="H51" i="25"/>
  <c r="H50" i="25"/>
  <c r="F50" i="25"/>
  <c r="H49" i="25"/>
  <c r="F48" i="25"/>
  <c r="H47" i="25"/>
  <c r="H46" i="25"/>
  <c r="F46" i="25"/>
  <c r="H45" i="25"/>
  <c r="H44" i="25"/>
  <c r="F44" i="25"/>
  <c r="H43" i="25"/>
  <c r="F42" i="25"/>
  <c r="H42" i="25" s="1"/>
  <c r="H41" i="25"/>
  <c r="F40" i="25"/>
  <c r="H40" i="25" s="1"/>
  <c r="H39" i="25"/>
  <c r="F38" i="25"/>
  <c r="H38" i="25" s="1"/>
  <c r="H37" i="25"/>
  <c r="F36" i="25"/>
  <c r="H36" i="25" s="1"/>
  <c r="H35" i="25"/>
  <c r="F30" i="25"/>
  <c r="H30" i="25" s="1"/>
  <c r="H29" i="25"/>
  <c r="F28" i="25"/>
  <c r="H28" i="25" s="1"/>
  <c r="H27" i="25"/>
  <c r="F26" i="25"/>
  <c r="H26" i="25" s="1"/>
  <c r="H25" i="25"/>
  <c r="F24" i="25"/>
  <c r="H24" i="25" s="1"/>
  <c r="H23" i="25"/>
  <c r="F22" i="25"/>
  <c r="H22" i="25" s="1"/>
  <c r="H21" i="25"/>
  <c r="F20" i="25"/>
  <c r="H20" i="25" s="1"/>
  <c r="H19" i="25"/>
  <c r="F18" i="25"/>
  <c r="H18" i="25" s="1"/>
  <c r="H17" i="25"/>
  <c r="F16" i="25"/>
  <c r="H16" i="25" s="1"/>
  <c r="H15" i="25"/>
  <c r="F14" i="25"/>
  <c r="H14" i="25" s="1"/>
  <c r="H13" i="25"/>
  <c r="F12" i="25"/>
  <c r="H12" i="25" s="1"/>
  <c r="H11" i="25"/>
  <c r="F10" i="25"/>
  <c r="H10" i="25" s="1"/>
  <c r="H9" i="25"/>
  <c r="F8" i="25"/>
  <c r="H8" i="25" s="1"/>
  <c r="H7" i="25"/>
  <c r="F6" i="25"/>
  <c r="H6" i="25" s="1"/>
  <c r="H5" i="25"/>
  <c r="F97" i="13"/>
  <c r="H97" i="13"/>
  <c r="H96" i="13"/>
  <c r="H94" i="13"/>
  <c r="D94" i="13"/>
  <c r="F95" i="13" s="1"/>
  <c r="H95" i="13" s="1"/>
  <c r="F93" i="13"/>
  <c r="H93" i="13" s="1"/>
  <c r="F91" i="13"/>
  <c r="H91" i="13" s="1"/>
  <c r="H90" i="13"/>
  <c r="E88" i="13"/>
  <c r="E90" i="13" s="1"/>
  <c r="E92" i="13" s="1"/>
  <c r="E94" i="13" s="1"/>
  <c r="E96" i="13" s="1"/>
  <c r="D88" i="13"/>
  <c r="F89" i="13" s="1"/>
  <c r="H87" i="13"/>
  <c r="H85" i="13"/>
  <c r="H77" i="13"/>
  <c r="D77" i="13"/>
  <c r="F78" i="13" s="1"/>
  <c r="H78" i="13" s="1"/>
  <c r="H75" i="13"/>
  <c r="D75" i="13"/>
  <c r="F76" i="13" s="1"/>
  <c r="H76" i="13" s="1"/>
  <c r="H73" i="13"/>
  <c r="D73" i="13"/>
  <c r="F74" i="13" s="1"/>
  <c r="H74" i="13" s="1"/>
  <c r="F72" i="13"/>
  <c r="F70" i="13"/>
  <c r="H70" i="13" s="1"/>
  <c r="H69" i="13"/>
  <c r="F68" i="13"/>
  <c r="H68" i="13" s="1"/>
  <c r="H67" i="13"/>
  <c r="H65" i="13"/>
  <c r="D65" i="13"/>
  <c r="F66" i="13" s="1"/>
  <c r="H66" i="13" s="1"/>
  <c r="F64" i="13"/>
  <c r="H64" i="13" s="1"/>
  <c r="H63" i="13"/>
  <c r="F62" i="13"/>
  <c r="H62" i="13" s="1"/>
  <c r="H61" i="13"/>
  <c r="H59" i="13"/>
  <c r="D59" i="13"/>
  <c r="F60" i="13" s="1"/>
  <c r="H60" i="13" s="1"/>
  <c r="F53" i="13"/>
  <c r="H53" i="13" s="1"/>
  <c r="H52" i="13"/>
  <c r="H50" i="13"/>
  <c r="D50" i="13"/>
  <c r="F51" i="13" s="1"/>
  <c r="H51" i="13" s="1"/>
  <c r="F49" i="13"/>
  <c r="H49" i="13" s="1"/>
  <c r="H46" i="13"/>
  <c r="H45" i="13"/>
  <c r="H44" i="13"/>
  <c r="D44" i="13"/>
  <c r="H42" i="13"/>
  <c r="D42" i="13"/>
  <c r="F43" i="13" s="1"/>
  <c r="H43" i="13" s="1"/>
  <c r="H40" i="13"/>
  <c r="D40" i="13"/>
  <c r="F41" i="13" s="1"/>
  <c r="H41" i="13" s="1"/>
  <c r="H38" i="13"/>
  <c r="D38" i="13"/>
  <c r="F39" i="13" s="1"/>
  <c r="H39" i="13" s="1"/>
  <c r="H36" i="13"/>
  <c r="F37" i="13"/>
  <c r="H37" i="13" s="1"/>
  <c r="D36" i="13"/>
  <c r="F35" i="13"/>
  <c r="H35" i="13" s="1"/>
  <c r="H34" i="13"/>
  <c r="G27" i="13"/>
  <c r="F27" i="13"/>
  <c r="H27" i="13" s="1"/>
  <c r="D27" i="13"/>
  <c r="F28" i="13" s="1"/>
  <c r="H28" i="13" s="1"/>
  <c r="F26" i="13"/>
  <c r="H26" i="13" s="1"/>
  <c r="H25" i="13"/>
  <c r="H23" i="13"/>
  <c r="F24" i="13"/>
  <c r="H24" i="13" s="1"/>
  <c r="H21" i="13"/>
  <c r="D21" i="13"/>
  <c r="F22" i="13" s="1"/>
  <c r="H22" i="13" s="1"/>
  <c r="H19" i="13"/>
  <c r="D19" i="13"/>
  <c r="F20" i="13" s="1"/>
  <c r="H20" i="13" s="1"/>
  <c r="G17" i="13"/>
  <c r="F17" i="13"/>
  <c r="H17" i="13" s="1"/>
  <c r="D17" i="13"/>
  <c r="F18" i="13" s="1"/>
  <c r="H18" i="13" s="1"/>
  <c r="H15" i="13"/>
  <c r="D15" i="13"/>
  <c r="F16" i="13" s="1"/>
  <c r="H16" i="13" s="1"/>
  <c r="H13" i="13"/>
  <c r="D13" i="13"/>
  <c r="F14" i="13" s="1"/>
  <c r="H14" i="13" s="1"/>
  <c r="H11" i="13"/>
  <c r="D11" i="13"/>
  <c r="F12" i="13" s="1"/>
  <c r="H12" i="13" s="1"/>
  <c r="H9" i="13"/>
  <c r="D9" i="13"/>
  <c r="F10" i="13" s="1"/>
  <c r="H10" i="13" s="1"/>
  <c r="F7" i="13"/>
  <c r="H7" i="13" s="1"/>
  <c r="D7" i="13"/>
  <c r="F8" i="13" s="1"/>
  <c r="H8" i="13" s="1"/>
  <c r="B7" i="13"/>
  <c r="H5" i="13"/>
  <c r="D5" i="13"/>
  <c r="F6" i="13" s="1"/>
  <c r="H6" i="13" s="1"/>
</calcChain>
</file>

<file path=xl/sharedStrings.xml><?xml version="1.0" encoding="utf-8"?>
<sst xmlns="http://schemas.openxmlformats.org/spreadsheetml/2006/main" count="5458" uniqueCount="1822">
  <si>
    <t>องค์การบริหารส่วนตำบลบางบุตร</t>
  </si>
  <si>
    <t>ลำดับ</t>
  </si>
  <si>
    <t>ที่</t>
  </si>
  <si>
    <t>งานจัดซื้อจัดจ้าง</t>
  </si>
  <si>
    <t>วงเงินที่จัดซื้อ/</t>
  </si>
  <si>
    <t>จัดจ้าง</t>
  </si>
  <si>
    <t>ราคากลาง</t>
  </si>
  <si>
    <t>วิธีซื้อ/จ้าง</t>
  </si>
  <si>
    <t>รายชื่อผู้เสนอราคา</t>
  </si>
  <si>
    <t>และราคาที่เสนอ</t>
  </si>
  <si>
    <t>ผู้ได้รับการคัดเลือกและ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</si>
  <si>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</si>
  <si>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</si>
  <si>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</si>
  <si>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หรือข้อตกลงในการซื้อหรือจ้าง</t>
  </si>
  <si>
    <t>จัดซื้อวัสดุน้ำมันเชื้อเพลิงและหล่อลื่น</t>
  </si>
  <si>
    <t>หจก.ดาวไฮเท็กซ์</t>
  </si>
  <si>
    <t>เป็นผู้มีคุณสมบัติถูกต้อง</t>
  </si>
  <si>
    <t>ตามเงื่อนไขในการตกลงราคา</t>
  </si>
  <si>
    <t>เฉพาะเจาะจง</t>
  </si>
  <si>
    <t>สำนักปลัด</t>
  </si>
  <si>
    <t>นายชยาพล นุตวรรณ</t>
  </si>
  <si>
    <t>จ้างเหมาพนักงานดูแลทำความสะอาดพื้นที่สนามกีฬา</t>
  </si>
  <si>
    <t>จ้างเหมาดูแลปรับปรุงเว็ปไซค์ของ อบต.</t>
  </si>
  <si>
    <t xml:space="preserve">	0213536000132</t>
  </si>
  <si>
    <t>กองช่าง</t>
  </si>
  <si>
    <t>จัดซื้อวัสดุน้ำดื่ม</t>
  </si>
  <si>
    <t>หจก.เพชรวอเตอร์</t>
  </si>
  <si>
    <t>ศึกษา</t>
  </si>
  <si>
    <t>จ้างเหมาปรับปรุงภูมิทัศน์สองข้างทางสาธารณะ</t>
  </si>
  <si>
    <t>ภายในตำบล</t>
  </si>
  <si>
    <t>นางสาวสุภาพ โพนดวน</t>
  </si>
  <si>
    <t>นายจำลอง สุดแสง</t>
  </si>
  <si>
    <t>จ้างเหมาเช้าเครื่องถ่ายเอกสารจำนวน 2 เครื่อง</t>
  </si>
  <si>
    <t>บจก.ณัฐชญา เทคโนโลยี</t>
  </si>
  <si>
    <t>จ้างเหมาบุคลากรตำแหน่งนักสันทนาการ</t>
  </si>
  <si>
    <t xml:space="preserve"> ผู้เสียภาษีอากร</t>
  </si>
  <si>
    <t xml:space="preserve">                   เลขประจำตัว                  </t>
  </si>
  <si>
    <t>กองคลัง</t>
  </si>
  <si>
    <t>กองสาธารณสุข</t>
  </si>
  <si>
    <t>0213536000132</t>
  </si>
  <si>
    <t>0213564000591</t>
  </si>
  <si>
    <t>0215560006911</t>
  </si>
  <si>
    <t>3210590001178</t>
  </si>
  <si>
    <t>นายนิพัฒน์ สกุลเพชร</t>
  </si>
  <si>
    <t>3949900330575</t>
  </si>
  <si>
    <t>จ้างเหมาบุคลากรช่วยงานจัดการเรียนการสอน</t>
  </si>
  <si>
    <t>ศพด.วัดหวายกรอง</t>
  </si>
  <si>
    <t>นางศศิวิมล รื่นภิรมย์</t>
  </si>
  <si>
    <t>3210500005985</t>
  </si>
  <si>
    <t>นางสาววรดา  แกล้วกล้า</t>
  </si>
  <si>
    <t>1219900697568</t>
  </si>
  <si>
    <t>0105550110431</t>
  </si>
  <si>
    <t>บ.บี เอ เอส เวิลด์ คอมมิวนิเคชั่น</t>
  </si>
  <si>
    <t>บ.ไทยอินเตอร์ ก๊อปปี้ 2509 จำกัด</t>
  </si>
  <si>
    <t>0215557001146</t>
  </si>
  <si>
    <t>นายอัมพร วงค์เสนาะ</t>
  </si>
  <si>
    <t>3210500194966</t>
  </si>
  <si>
    <t xml:space="preserve">จ้างเหมาเช่าอุปกรณ์เครือข่าย WiFi System </t>
  </si>
  <si>
    <t>บ.เก้าสี่เจ็ดหนึ่ง จำกัด</t>
  </si>
  <si>
    <t>0205542004570</t>
  </si>
  <si>
    <t>จ้างเหมาเช่าคอมพิวเตอร์ จำนวน 2 เครื่อง</t>
  </si>
  <si>
    <t>นางสาวปิยะนุช ขันทอง</t>
  </si>
  <si>
    <t>1219900392562</t>
  </si>
  <si>
    <t>นางสาวประภาพร ประเสริฐสิทธิ์</t>
  </si>
  <si>
    <t>1210400075420</t>
  </si>
  <si>
    <t>จ้างเหมางานสุขาภิบาล</t>
  </si>
  <si>
    <t>จ้างเหมาบุอนุรักษ์พันธุกรรมพืช</t>
  </si>
  <si>
    <t>ตามโครงการจากพระราชดำริ</t>
  </si>
  <si>
    <t xml:space="preserve">	1219900627381</t>
  </si>
  <si>
    <t>ลว. 1 ต.ค. 67</t>
  </si>
  <si>
    <t>ลว. 8 ต.ค. 67</t>
  </si>
  <si>
    <t>ลว. 9 ต.ค. 67</t>
  </si>
  <si>
    <t>ลว. 15 ต.ค. 67</t>
  </si>
  <si>
    <t>ลว. 21 ต.ค. 67</t>
  </si>
  <si>
    <t>ลว. 28 ต.ค. 67</t>
  </si>
  <si>
    <t>ลว. 29 ต.ค. 67</t>
  </si>
  <si>
    <t>ลว. 30 ต.ค. 67</t>
  </si>
  <si>
    <t>ลว. 25 ต.ค. 67</t>
  </si>
  <si>
    <t>ลว. 11 ต.ค. 67</t>
  </si>
  <si>
    <t>ป้องกัน</t>
  </si>
  <si>
    <t xml:space="preserve">จัดซื้ออาหารเสริมนม  </t>
  </si>
  <si>
    <t>11 ต.ค.-พ.ค. 2568</t>
  </si>
  <si>
    <t>บจก.ธวัชฟาร์ม</t>
  </si>
  <si>
    <t>0455539000168</t>
  </si>
  <si>
    <t xml:space="preserve">จัดซื้อวัสดุคอมพิวเตอร์ </t>
  </si>
  <si>
    <t>กองส่งเสริมการเกษตร</t>
  </si>
  <si>
    <t>ร้านมณีรัตน์</t>
  </si>
  <si>
    <t>3200101009260</t>
  </si>
  <si>
    <t>จัดซื้อวัสดุการเกษตร</t>
  </si>
  <si>
    <t>หจก.ชุนเจริญการเกษตร</t>
  </si>
  <si>
    <t>0213522000038</t>
  </si>
  <si>
    <t>จัดซื้อโครงการจิตอาสาเพื่อพัฒนาชุมชน</t>
  </si>
  <si>
    <t>บริษัท เค.ซี.ภัณฑ์ จำกัด</t>
  </si>
  <si>
    <t>0215560010403</t>
  </si>
  <si>
    <t>จัดซื้อยากันยุงโครงการป้องกันโรคมาเลเรีย</t>
  </si>
  <si>
    <t>(สปสช)</t>
  </si>
  <si>
    <t>ร้าน โอเค ซัพพลาย</t>
  </si>
  <si>
    <t>1720300007100</t>
  </si>
  <si>
    <t>จัดซื้อวัสดุไฟฟ้าและวิทยุ</t>
  </si>
  <si>
    <t>ห้างหุ้นส่วนจำกัด พัฒนกิจระยอง</t>
  </si>
  <si>
    <t>0213543000789</t>
  </si>
  <si>
    <t>นาวสาววาสนา พรายเพชร</t>
  </si>
  <si>
    <t>3210500429599</t>
  </si>
  <si>
    <t>จ้างเหมาผู้ช่วยผู้ดูแลเด็ก ศพด.บ้านชากมะหาด</t>
  </si>
  <si>
    <t xml:space="preserve">	นางสวย สระแก้ว</t>
  </si>
  <si>
    <t>3210600118862</t>
  </si>
  <si>
    <t xml:space="preserve">	นางสาวยุพาพิน เกิดศิริ</t>
  </si>
  <si>
    <t>3210500191401</t>
  </si>
  <si>
    <t>จ้างเหมาจัดทำพวงมาลา 13 ต.ค.</t>
  </si>
  <si>
    <t>นางจารุวรรณ์ ธรรมกมล</t>
  </si>
  <si>
    <t>3210500577059</t>
  </si>
  <si>
    <t>จ้างเหมาจัดทำพวงมาลา 23 ต.ค.</t>
  </si>
  <si>
    <t>จ้างเหมาผูกผ้า</t>
  </si>
  <si>
    <t>โครงการจิตอาสาเพื่อพัฒนาชุมชน</t>
  </si>
  <si>
    <t>นางสุทธินี พิทักษ์รัตน์</t>
  </si>
  <si>
    <t>3210500169988</t>
  </si>
  <si>
    <t>จ้างเหมาจัดทำอาหารว่างและเครื่องดื่ม</t>
  </si>
  <si>
    <t>นางสวรส ธรรมสุนทร</t>
  </si>
  <si>
    <t>3210100459199</t>
  </si>
  <si>
    <t>นายวัชรชัย เจริญมนต์</t>
  </si>
  <si>
    <t xml:space="preserve">	1219900193829</t>
  </si>
  <si>
    <t>จ้างเหมาจัดจ้างตาม</t>
  </si>
  <si>
    <t>จ้างเหมาจัดทำป้าย</t>
  </si>
  <si>
    <t>โครงการจัดซื้อยาทากันยุง(สปสช)</t>
  </si>
  <si>
    <t>บ.หมิงฮัน</t>
  </si>
  <si>
    <t>0215560006007</t>
  </si>
  <si>
    <t>จ้างเหมาซ่อมแซมคอมพิวเตอร์</t>
  </si>
  <si>
    <t xml:space="preserve">	บริษัท ณัฐชญา เทคโนโลยี จำกัด</t>
  </si>
  <si>
    <t>ใบสั่งซื้อเลขที่ 1/2568</t>
  </si>
  <si>
    <t>ใบสั่งซื้อเลขที่ 2/2568</t>
  </si>
  <si>
    <t>ใบสั่งซื้อเลขที่ 3/2568</t>
  </si>
  <si>
    <t>ใบสั่งซื้อเลขที่ 4/2568</t>
  </si>
  <si>
    <t>ใบสั่งซื้อเลขที่ 5/2568</t>
  </si>
  <si>
    <t>ใบสั่งซื้อเลขที่ 6/2568</t>
  </si>
  <si>
    <t>ใบสั่งซื้อเลขที่ 7/2568</t>
  </si>
  <si>
    <t>ใบสั่งซื้อเลขที่ 8/2568</t>
  </si>
  <si>
    <t>ใบสั่งซื้อเลขที่ 9/2568</t>
  </si>
  <si>
    <t>ใบสั่งซื้อเลขที่ 10/2568</t>
  </si>
  <si>
    <t>ใบสั่งซื้อเลขที่ 11/2568</t>
  </si>
  <si>
    <t>ใบสั่งซื้อเลขที่ 12/2568</t>
  </si>
  <si>
    <t>ใบสั่งซื้อเลขที่ 13/2568</t>
  </si>
  <si>
    <t>ใบสั่งซื้อเลขที่ 14/2568</t>
  </si>
  <si>
    <t>ใบสั่งซื้อเลขที่ 15/2568</t>
  </si>
  <si>
    <t>ใบสั่งซื้อเลขที่ 16/2568</t>
  </si>
  <si>
    <t>ใบสั่งจ้างเลขที่ 1/2568</t>
  </si>
  <si>
    <t>ใบสั่งจ้างเลขที่ 2/2568</t>
  </si>
  <si>
    <t>ใบสั่งจ้างเลขที่ 3/2568</t>
  </si>
  <si>
    <t>ใบสั่งจ้างเลขที่ 4/2568</t>
  </si>
  <si>
    <t>ใบสั่งจ้างเลขที่ 5/2568</t>
  </si>
  <si>
    <t>ใบสั่งจ้างเลขที่ 6/2568</t>
  </si>
  <si>
    <t>ใบสั่งจ้างเลขที่ 7/2568</t>
  </si>
  <si>
    <t>ใบสั่งจ้างเลขที่ 8/2568</t>
  </si>
  <si>
    <t>ใบสั่งจ้างเลขที่ 9/2568</t>
  </si>
  <si>
    <t>ใบสั่งจ้างเลขที่ 10/2568</t>
  </si>
  <si>
    <t>ใบสั่งจ้างเลขที่ 11/2568</t>
  </si>
  <si>
    <t>ใบสั่งจ้างเลขที่ 12/2568</t>
  </si>
  <si>
    <t>ใบสั่งจ้างเลขที่ 13/2568</t>
  </si>
  <si>
    <t>ใบสั่งจ้างเลขที่ 14/2568</t>
  </si>
  <si>
    <t>ใบสั่งจ้างเลขที่ 15/2568</t>
  </si>
  <si>
    <t>ใบสั่งจ้างเลขที่ 16/2568</t>
  </si>
  <si>
    <t>ใบสั่งจ้างเลขที่ 17/2568</t>
  </si>
  <si>
    <t>ใบสั่งจ้างเลขที่ 18/2568</t>
  </si>
  <si>
    <t>ใบสั่งจ้างเลขที่ 19/2568</t>
  </si>
  <si>
    <t>ใบสั่งจ้างเลขที่ 20/2568</t>
  </si>
  <si>
    <t>ใบสั่งจ้างเลขที่ 21/2568</t>
  </si>
  <si>
    <t>ใบสั่งจ้างเลขที่ 22/2568</t>
  </si>
  <si>
    <t>ใบสั่งจ้างเลขที่ 23/2568</t>
  </si>
  <si>
    <t xml:space="preserve">                                                                                    สรุปผลการดำเนินการจัดซื้อจัดจ้าง  ประจำเดือน ตุลาคม  2567                                                                    แบบสขร.1</t>
  </si>
  <si>
    <t>สรุปผลการดำเนินการจัดซื้อจัดจ้าง  ประจำเดือน พฤศจิกายน  2567</t>
  </si>
  <si>
    <t>เลขประจำตัวผู้เสียภาษี</t>
  </si>
  <si>
    <t>จัดซื้อล้อวัดระยะดิจิตอล (กองคลัง)</t>
  </si>
  <si>
    <t>ร้านโอเค ซัพพลาย</t>
  </si>
  <si>
    <t>ใบสั่งซื้อเลขที่ 17/2568</t>
  </si>
  <si>
    <t>ลว.5 พ.ย. 67</t>
  </si>
  <si>
    <t>จัดซื้อวัสดุสำนักงาน (ตรายาง)</t>
  </si>
  <si>
    <t>ร้านก๊อปปี้เซนเตอร์</t>
  </si>
  <si>
    <t>3200101009235</t>
  </si>
  <si>
    <t>ใบสั่งซื้อเลขที่ 18/2568</t>
  </si>
  <si>
    <t>ลว.6 พ.ย. 67</t>
  </si>
  <si>
    <t>จัดซื้อวัสดุอุปกรณ์</t>
  </si>
  <si>
    <t>นายชัยธวัช เจริญศึกษา</t>
  </si>
  <si>
    <t>1219900671364</t>
  </si>
  <si>
    <t>ใบสั่งซื้อเลขที่ 19/2568</t>
  </si>
  <si>
    <t>โครงการลอยกระทง</t>
  </si>
  <si>
    <t>ลว.8 พ.ย. 67</t>
  </si>
  <si>
    <t>จัดซื้อถ้วยรางวัลประกวดนางนพมาศ</t>
  </si>
  <si>
    <t>3219900084040</t>
  </si>
  <si>
    <t>ใบสั่งซื้อเลขที่ 20/2568</t>
  </si>
  <si>
    <t xml:space="preserve">โครงการลอยกระทง </t>
  </si>
  <si>
    <t xml:space="preserve">จัดซื้อวัสดุการเกษตร </t>
  </si>
  <si>
    <t>ใบสั่งซื้อเลขที่ 21/2568</t>
  </si>
  <si>
    <t>จัดซื้อแบตเตอรี่ยานพาหนะรถ กฉ 5487</t>
  </si>
  <si>
    <t>อู่ลุงแช่</t>
  </si>
  <si>
    <t>1240300164196</t>
  </si>
  <si>
    <t>ใบสั่งซื้อเลขที่ 22/2568</t>
  </si>
  <si>
    <t>ลว.25 พ.ย. 67</t>
  </si>
  <si>
    <t xml:space="preserve">บ.สยามเวลธ์คอร์เปอเรชั่น </t>
  </si>
  <si>
    <t>0105565134993</t>
  </si>
  <si>
    <t>ใบสั่งซื้อเลขที่ 23/2568</t>
  </si>
  <si>
    <t>ลว.27 พ.ย. 67</t>
  </si>
  <si>
    <t>จ้างเหมาทำป้ายตามโครงการลอยกระทงง</t>
  </si>
  <si>
    <t>นายธีรวุฒิ บุรีวงค์</t>
  </si>
  <si>
    <t>3210500185975</t>
  </si>
  <si>
    <t>ใบสั่งจ้างเลขที่ 24/2568</t>
  </si>
  <si>
    <t>ลว.7 พ.ย. 67</t>
  </si>
  <si>
    <t xml:space="preserve">ต่วเหมาตามโครงการสืบสานประเพณีลอยกระทงปี </t>
  </si>
  <si>
    <t>1219900193829</t>
  </si>
  <si>
    <t>ใบสั่งจ้างเลขที่ 25/2568</t>
  </si>
  <si>
    <t>จำนวน 7 รายการ</t>
  </si>
  <si>
    <t>จ้างเหมาจัดฉากประดับเวทีและติดตั้งป้ายชื่อ</t>
  </si>
  <si>
    <t>นายธนกร รุ่งเจริญ</t>
  </si>
  <si>
    <t>3102200080593</t>
  </si>
  <si>
    <t>ใบสั่งจ้างเลขที่ 26/2568</t>
  </si>
  <si>
    <t xml:space="preserve">จ้างเหมาผูกผ้าและประดับดอกไม้ </t>
  </si>
  <si>
    <t>นางพัชรินทร์ เหมล้วน</t>
  </si>
  <si>
    <t>3210500428347</t>
  </si>
  <si>
    <t>ใบสั่งจ้างเลขที่ 27/2568</t>
  </si>
  <si>
    <t>จ้างเหมาประกอบอาหารและเครื่องดื่ม</t>
  </si>
  <si>
    <t>นางสาวธัญนันท์ ประกอบสุข</t>
  </si>
  <si>
    <t>3210500262465</t>
  </si>
  <si>
    <t>ใบสั่งจ้างเลขที่ 28/2568</t>
  </si>
  <si>
    <t xml:space="preserve">จ้างเหมาทำอาหารกลางวัน สำหรับประชุมสภา </t>
  </si>
  <si>
    <t>ใบสั่งจ้างเลขที่ 29/2568</t>
  </si>
  <si>
    <t>สมัยที่ 4</t>
  </si>
  <si>
    <t xml:space="preserve">จ้างทำอาหารว่างพร้อมเครื่องดื่ม สำหรับประชุมสภา </t>
  </si>
  <si>
    <t>นางสาวดลปภัสสร ตรงชื่น</t>
  </si>
  <si>
    <t>3210500359875</t>
  </si>
  <si>
    <t>ใบสั่งจ้างเลขที่ 30/2568</t>
  </si>
  <si>
    <t>จ้างเหมาจัดทำอาหารกลางวัน</t>
  </si>
  <si>
    <t>นส.ณัฐชา งามมโนนิมิตร</t>
  </si>
  <si>
    <t>3101801304754</t>
  </si>
  <si>
    <t>ใบสั่งจ้างเลขที่ 31/2568</t>
  </si>
  <si>
    <t>โครงการพัฒนาการบริการจัดการการเกษตร</t>
  </si>
  <si>
    <t>ลว.11 พ.ย. 67</t>
  </si>
  <si>
    <t>3230150459199</t>
  </si>
  <si>
    <t>ใบสั่งจ้างเลขที่ 32/2568</t>
  </si>
  <si>
    <t>บ.หมิงฮัน ฯ</t>
  </si>
  <si>
    <t>ใบสั่งจ้างเลขที่ 33/2568</t>
  </si>
  <si>
    <t>ลว.11 ธ.ค. 67</t>
  </si>
  <si>
    <t>จ้างเหมาซ่อมรถบรรทุกน้ำ ป 9473</t>
  </si>
  <si>
    <t>นายไพทูลย์ ราดด่านจาก</t>
  </si>
  <si>
    <t>3300900347181</t>
  </si>
  <si>
    <t>ใบสั่งจ้างเลขที่ 34/2568</t>
  </si>
  <si>
    <t>ลว.12 พ.ย. 67</t>
  </si>
  <si>
    <t>จ้างเหมาซ่อมเครื่องปริ้นเตอร์ กองเกษตร</t>
  </si>
  <si>
    <t>บ.ณัฐชญา เทคโนโลยี</t>
  </si>
  <si>
    <t>ใบสั่งจ้างเลขที่ 35/2568</t>
  </si>
  <si>
    <t>ลว.14 พ.ย. 67</t>
  </si>
  <si>
    <t>ซ่อมบำรุงรถยนต์ ผข 5410</t>
  </si>
  <si>
    <t>บ.โตโยต้า ระยอง</t>
  </si>
  <si>
    <t>0215520000032</t>
  </si>
  <si>
    <t>ใบสั่งจ้างเลขที่ 36/2568</t>
  </si>
  <si>
    <t>ลว.15 พ.ย. 67</t>
  </si>
  <si>
    <t>ซ่อมบำรุงรถยนต์ ขจ 6182</t>
  </si>
  <si>
    <t>ใบสั่งจ้างเลขที่ 37/2568</t>
  </si>
  <si>
    <t>ซ่อมคอมพิวเตอร์ ศพด.หนองพะวา</t>
  </si>
  <si>
    <t>ใบสั่งจ้างเลขที่ 38/2568</t>
  </si>
  <si>
    <t>ลว.26 พ.ย. 67</t>
  </si>
  <si>
    <t>ซ่อมเครื่องปรับอากาศ ศพด.หนองพะวา</t>
  </si>
  <si>
    <t>ร้านระยองแอร์</t>
  </si>
  <si>
    <t>3100902127741</t>
  </si>
  <si>
    <t>ใบสั่งจ้างเลขที่ 39/2568</t>
  </si>
  <si>
    <t>จ้างเหมาตามโครงการประชาสัมพันธ์จัดเก็บภาษี</t>
  </si>
  <si>
    <t>นายธีรวัฒิ บุรีวงค์</t>
  </si>
  <si>
    <t>ใบสั่งจ้างเลขที่ 40/2568</t>
  </si>
  <si>
    <t>ลว.26พ.ย. 67</t>
  </si>
  <si>
    <t>จ้างเหมาจัดทำพุ่มดอกไม้สด วันที่ 5 ธ..ค.67</t>
  </si>
  <si>
    <t>3210500020077</t>
  </si>
  <si>
    <t>ใบสั่งจ้างเลขที่ 41/2568</t>
  </si>
  <si>
    <t>นางจารุวรรณ ธรรกมล</t>
  </si>
  <si>
    <t>ใบสั่งจ้างเลขที่ 42/2568</t>
  </si>
  <si>
    <t>โครงการจ้างเหมาเก็บขนขยะมูลฝอยปี 2568</t>
  </si>
  <si>
    <t>Bidding</t>
  </si>
  <si>
    <t>บ.อุดมศักดิ์ เซอร์วิส กรุ๊ป จำกัด</t>
  </si>
  <si>
    <t>0205561031889</t>
  </si>
  <si>
    <t>สัญญาจ้างทำของเลขที่ 5/2568</t>
  </si>
  <si>
    <t>ลว. 29 พ.ย. 66</t>
  </si>
  <si>
    <t>สรุปผลการดำเนินการจัดซื้อจัดจ้าง  ประจำเดือน ธันวาคม 2567</t>
  </si>
  <si>
    <t>จัดซื้อวัสดุไฟฟ้าและวิทยุ (หลอดไฟ)</t>
  </si>
  <si>
    <t>ร้านปรรณการไฟฟ้า</t>
  </si>
  <si>
    <t>ใบสั่งซื้อเลขที่ 24/2568</t>
  </si>
  <si>
    <t>ลว.2 ธ.ค. 67</t>
  </si>
  <si>
    <t>จัดซื้อวัสดุสำนักงาน (บันได (กองช่าง)</t>
  </si>
  <si>
    <t>บริษัท เค.ซี.ภัณฑ์</t>
  </si>
  <si>
    <t>ใบสั่งซื้อเลขที่ 25/2568</t>
  </si>
  <si>
    <t>จัดซื้อวัสดุก่อสร้าง (ยางมะตอย)</t>
  </si>
  <si>
    <t>นายขจรศักดิ์ คล้ายสินธิ์</t>
  </si>
  <si>
    <t>ใบสั่งซื้อเลขที่ 26/2568</t>
  </si>
  <si>
    <t>จัดซื้อครุภัณฑ์สำนักงาน 3 รายการ</t>
  </si>
  <si>
    <t>โชว์รูมเจริญศรี</t>
  </si>
  <si>
    <t>ใบสั่งซื้อเลขที่ 27/2568</t>
  </si>
  <si>
    <t>ลว.6 ธ.ค. 67</t>
  </si>
  <si>
    <t>จัดซื้อครุภัณฑ์ก่อสร้าง (เครื่องตบดิน)</t>
  </si>
  <si>
    <t>กิจเจริญ การค้า</t>
  </si>
  <si>
    <t>ใบสั่งซื้อเลขที่ 28/2568</t>
  </si>
  <si>
    <t>จัดซื้อเมล็ดพันธุ์ปอเทือง</t>
  </si>
  <si>
    <t>นายสำราญ เบ้าโนรา</t>
  </si>
  <si>
    <t>ใบสั่งซื้อเลขที่ 29/2568</t>
  </si>
  <si>
    <t>ใบสั่งซื้อเลขที่ 30/2568</t>
  </si>
  <si>
    <t>จัดซื้อวัสดุสำนักงาน (กองคลัง)</t>
  </si>
  <si>
    <t>ใบสั่งซื้อเลขที่ 31/2568</t>
  </si>
  <si>
    <t>ลว.17 ธ.ค. 67</t>
  </si>
  <si>
    <t>จัดซื้อวัสดุคอมพิวเตอร์ (กองคลัง)</t>
  </si>
  <si>
    <t>ใบสั่งซื้อเลขที่ 32/2568</t>
  </si>
  <si>
    <t>จัดซื้อตู้รางเลื่อน</t>
  </si>
  <si>
    <t>ใบสั่งซื้อเลขที่ 33/2568</t>
  </si>
  <si>
    <t>ลว.19 ธ.ค. 67</t>
  </si>
  <si>
    <t>จัดซื้อน้ำดื่มโครงการลดอุบัติเหตุ</t>
  </si>
  <si>
    <t>น.ส.ณัฐชา งามมโนนิมิต</t>
  </si>
  <si>
    <t>ใบสั่งซื้อเลขที่ 34/2568</t>
  </si>
  <si>
    <t>ทางถนนเทศกาลปีใหม่</t>
  </si>
  <si>
    <t>ลว.20 ธ.ค. 67</t>
  </si>
  <si>
    <t>จ้างเหมาจัดทำปฏิทินและวารสาร</t>
  </si>
  <si>
    <t>ร้านบารมี</t>
  </si>
  <si>
    <t>ใบสั่งจ้างเลขที่ 43/2568</t>
  </si>
  <si>
    <t>ปี 2568</t>
  </si>
  <si>
    <t>ลว. 3 ธ.ค. 2567</t>
  </si>
  <si>
    <t>จ้างเหมาครุภัณฑ์คอมพิวเตอร์ (กองช่าง)</t>
  </si>
  <si>
    <t>ใบสั่งจ้างเลขที่ 44/2568</t>
  </si>
  <si>
    <t>ลว. 4 ธ.ค. 2567</t>
  </si>
  <si>
    <t>จ้างเหมาจัดทำอาหารว่างเครื่องดื่ม</t>
  </si>
  <si>
    <t>ใบสั่งจ้างเลขที่ 45/2568</t>
  </si>
  <si>
    <t>และอาหารกลางวัน</t>
  </si>
  <si>
    <t>ลว. 6 ธ.ค. 2567</t>
  </si>
  <si>
    <t>จ้างเหมา ไถ หว่าน ปอเทือง</t>
  </si>
  <si>
    <t>นายสมควร บุบผาเจริญ</t>
  </si>
  <si>
    <t>ใบสั่งจ้างเลขที่ 46/2568</t>
  </si>
  <si>
    <t>ตามโครงการส่งเสริมการท่องเที่ยว</t>
  </si>
  <si>
    <t>ลว. 11 ธ.ค. 2567</t>
  </si>
  <si>
    <t>จ้างเหมารถบัสโครงการพัฒนาศักยภาพ</t>
  </si>
  <si>
    <t>หจก.น้องหนึ่งทรานสปอร์ต</t>
  </si>
  <si>
    <t>0243544000464</t>
  </si>
  <si>
    <t>ใบสั่งจ้างเลขที่ 47/2568</t>
  </si>
  <si>
    <t>บุคลากร</t>
  </si>
  <si>
    <t>ลว. 17 ธ.ค. 2567</t>
  </si>
  <si>
    <t>จ้างทำป้าย โครงการพัฒนาศักยภาพ</t>
  </si>
  <si>
    <t>บ.หมิงฮั่น</t>
  </si>
  <si>
    <t>ใบสั่งจ้างเลขที่ 48/2568</t>
  </si>
  <si>
    <t>จ้างเหมาซ่อมรถตัดหญ้าJohn Deee</t>
  </si>
  <si>
    <t>นายพรชัย มุ่งปั่นกลาง</t>
  </si>
  <si>
    <t>ใบสั่งจ้างเลขที่ 49/2568</t>
  </si>
  <si>
    <t>ลว. 18 ธ.ค. 2567</t>
  </si>
  <si>
    <t>จ้างเหมา ตามโครงการส่งเสริมการปรับปรุง</t>
  </si>
  <si>
    <t>ใบสั่งจ้างเลขที่ 50/2568</t>
  </si>
  <si>
    <t>บำรุงดิน ประจำปีงบประมาณ ๒๕๖๘</t>
  </si>
  <si>
    <t>จ้างเหมาจัดทำป้ายไวนิล(พร้อมติดตั้งโครงไม้)</t>
  </si>
  <si>
    <t>ใบสั่งจ้างเลขที่ 51/2568</t>
  </si>
  <si>
    <t>จ้างเหมาผูกผ้า ตามโครงการส่งเสริม</t>
  </si>
  <si>
    <t>น.ส.สายพิณ นาคเกษม</t>
  </si>
  <si>
    <t>ใบสั่งจ้างเลขที่ 52/2568</t>
  </si>
  <si>
    <t>การปรับปรุงบำรุงดิน</t>
  </si>
  <si>
    <t xml:space="preserve"> จ้างเหมาไถกลบตอซัง ตามโครงการส่งเสริม</t>
  </si>
  <si>
    <t>ใบสั่งจ้างเลขที่ 53/2568</t>
  </si>
  <si>
    <t>จ้างเหมาจัดทำป้ายไวนิลตามโครงการ</t>
  </si>
  <si>
    <t>บริษัท หมิงฮัน</t>
  </si>
  <si>
    <t>ใบสั่งจ้างเลขที่ 54/2568</t>
  </si>
  <si>
    <t>ส่งเสริมการปรับปรุงบำรุงดิน</t>
  </si>
  <si>
    <t>จ้างเหมาจัดทำอาหารว่างพร้อมเครื่องดื่ม</t>
  </si>
  <si>
    <t>ใบสั่งจ้างเลขที่ 55/2568</t>
  </si>
  <si>
    <t>โครงการส่งเสริมการปรับปรุงบำรุงดิน</t>
  </si>
  <si>
    <t>จ้างเหมาย้ายตู้รางเลื่อน</t>
  </si>
  <si>
    <t>ใบสั่งจ้างเลขที่ 56/2568</t>
  </si>
  <si>
    <t>ลว. 19 ธ.ค. 2567</t>
  </si>
  <si>
    <t>ใบสั่งจ้างเลขที่ 57/2568</t>
  </si>
  <si>
    <t xml:space="preserve">บูรณาการความร่วมมือกับสำนักงานพัฒนาที่ดินระยอง </t>
  </si>
  <si>
    <t>ลว. 20 ธ.ค. 2567</t>
  </si>
  <si>
    <t xml:space="preserve">จ้างเหมาจัดทำป้าย </t>
  </si>
  <si>
    <t>ใบสั่งจ้างเลขที่ 58/2568</t>
  </si>
  <si>
    <t>ตามโครงการจุดบริการป้องกันและลดอุบัติเหตุ</t>
  </si>
  <si>
    <t xml:space="preserve"> จ้างเหมาทำความสะอาด</t>
  </si>
  <si>
    <t>สิปปภาส พัทธเสมา</t>
  </si>
  <si>
    <t>ใบสั่งจ้างเลขที่ 60/2568</t>
  </si>
  <si>
    <t>ลว. 25 ธ.ค. 2567</t>
  </si>
  <si>
    <t>จ้างเหมาจัดทำพานพุ่มดอกไม้สด</t>
  </si>
  <si>
    <t>นางจารุวรรณ ธรรมสุมล</t>
  </si>
  <si>
    <t>ใบสั่งจ้างเลขที่ 61/2568</t>
  </si>
  <si>
    <t>ลว. 26 ธ.ค. 2567</t>
  </si>
  <si>
    <t>จ้างโครงการจ้างเหมาบริการงานจัดการเอกสาร</t>
  </si>
  <si>
    <t>นางสาว นภัสกร พิทักษ์วงศ์</t>
  </si>
  <si>
    <t>ใบสั่งจ้างเลขที่ 62/2568</t>
  </si>
  <si>
    <t>จ้างเหมาบุคคลปฏิบัติงานพนักงานขับรถยนต์</t>
  </si>
  <si>
    <t>นายธนวัชร์ มณีศรี</t>
  </si>
  <si>
    <t>ใบสั่งจ้างเลขที่ 63/2568</t>
  </si>
  <si>
    <t>จ้างเหมาบริการงานจัดการเอกสาร</t>
  </si>
  <si>
    <t>นางสาว ณัฏฐา เกี๋ยงภา</t>
  </si>
  <si>
    <t>ใบสั่งจ้างเลขที่ 64/2568</t>
  </si>
  <si>
    <t>และระบบคอมพิวเตอร์</t>
  </si>
  <si>
    <t>จ้างโครงการจ้างเหมาค่าแรงปูยางมะตอย</t>
  </si>
  <si>
    <t>นาย อริญชัย ดวงจันทร์</t>
  </si>
  <si>
    <t>ใบสั่งจ้างเลขที่ 65/2568</t>
  </si>
  <si>
    <t>ลว. 27 ธ.ค. 2567</t>
  </si>
  <si>
    <t>จ้างโครงการปรับปรุงซ่อมแซมถนน</t>
  </si>
  <si>
    <t>นางสาวปาริชาติ บุญถนอม</t>
  </si>
  <si>
    <t>ใบสั่งจ้างเลขที่ 66/2568</t>
  </si>
  <si>
    <t>สายสำนักในชาก หมู่ที่ ๖</t>
  </si>
  <si>
    <t>ใบสั่งจ้างเลขที่ 67/2568</t>
  </si>
  <si>
    <t>สายเนินสว่าง - คลองสิบเอ็ด</t>
  </si>
  <si>
    <t>โครงการก่อสร้างถนนคอนกรีตเสริมเหล็ก</t>
  </si>
  <si>
    <t>ใบสั่งจ้างเลขที่ 68/2568</t>
  </si>
  <si>
    <t>สายช่องลม-เขาเผือก หมู่ที่ ๑๐</t>
  </si>
  <si>
    <t>โครงการปรับปรุงซ่อมแซมถนน</t>
  </si>
  <si>
    <t>ใบสั่งจ้างเลขที่ 69/2568</t>
  </si>
  <si>
    <t xml:space="preserve">สายช่องลม - ห้างขโมย หมู่ที่ ๑๐ </t>
  </si>
  <si>
    <t>ใบสั่งจ้างเลขที่ 70/2568</t>
  </si>
  <si>
    <t xml:space="preserve">สายเขาหวาย - หลุมมะนาว (ฝั่งซ้าย) หมู่ที่ ๗ </t>
  </si>
  <si>
    <t>ใบสั่งจ้างเลขที่ 71/2568</t>
  </si>
  <si>
    <t>สายคลองบ้องขวาน ซอย ๑ หมู่ที่ ๗</t>
  </si>
  <si>
    <t>จัดซื้อกล้องโทรทัศน์วงจรปิด CCTV ศพด.</t>
  </si>
  <si>
    <t>บ.โมเมนตั้ม</t>
  </si>
  <si>
    <t>สัญญาซื้อขายเลขที่ 1/2568</t>
  </si>
  <si>
    <t>บ้านหนองพะวา ม.4</t>
  </si>
  <si>
    <t>จัดซื้ออาหารเสริมนม</t>
  </si>
  <si>
    <t>บ.ธวัชฟาร์ม</t>
  </si>
  <si>
    <t>สัญญาซื้อขายเลขที่ 2/2568</t>
  </si>
  <si>
    <t>2 ม.ค. - 31 มี.ค. 2568</t>
  </si>
  <si>
    <t>โครงการซ่อมแซมถนน ค.ส.ล.หนองพะวา</t>
  </si>
  <si>
    <t>นายเกรียงศักดิ์ คงคาประเสริฐ</t>
  </si>
  <si>
    <t>สัญญาจ้างก่อสร้างเลขที่ 6/2568</t>
  </si>
  <si>
    <t>ชากไผ่ ม.8</t>
  </si>
  <si>
    <t>โครงการซ่อมแซมถนน ค.ส.ล.หนองซัน-ชากฆ้อ</t>
  </si>
  <si>
    <t>บ.ซีซีดับเบิลยู</t>
  </si>
  <si>
    <t>สัญญาจ้างก่อสร้างเลขที่ 7/2568</t>
  </si>
  <si>
    <t>ม.9</t>
  </si>
  <si>
    <t>โครงการปรับปรุงห้องน้ำสนามกีฬาตำบลบางบุตร</t>
  </si>
  <si>
    <t>น.ส.รัตติกาล ทอประเสริฐ</t>
  </si>
  <si>
    <t>สัญญาจ้างก่อสร้างเลขที่ 8/2568</t>
  </si>
  <si>
    <t>โครงการวางท่อคอนกรีตเสริมเหล็กสาย</t>
  </si>
  <si>
    <t>E-bidding</t>
  </si>
  <si>
    <t>หจก.ช่างชัย ก่อสร้าง</t>
  </si>
  <si>
    <t>0213555003869</t>
  </si>
  <si>
    <t>สัญญาจ้างก่อสร้างเลขที่ 9/2568</t>
  </si>
  <si>
    <t>คลองน้ำงู ม.2</t>
  </si>
  <si>
    <t>เป็นผู้เสนอราคาต่ำสุด</t>
  </si>
  <si>
    <t>สรุปผลการดำเนินการจัดซื้อจัดจ้าง  ประจำเดือน มกราคม 2568</t>
  </si>
  <si>
    <t>เลขประจำตัว</t>
  </si>
  <si>
    <t>ผู้เสียภาษีอากร</t>
  </si>
  <si>
    <t>การจัดซื้อวัสดุไฟฟ้าและวิทยุ 12 รายการ</t>
  </si>
  <si>
    <t>ร้านปรรณ การไฟฟ้า</t>
  </si>
  <si>
    <t>ใบสั่งซื้อเลขที่ 35/2568</t>
  </si>
  <si>
    <t>ลว. 6 ม.ค. 68</t>
  </si>
  <si>
    <t xml:space="preserve">จัดซื้อครุภัณฑ์คอมพิวเตอร์(โน๊ตบุ๊ค) </t>
  </si>
  <si>
    <t>ใบสั่งซื้อเลขที่ 36/2568</t>
  </si>
  <si>
    <t>3 รายการ</t>
  </si>
  <si>
    <t>ลว. 8 ม.ค. 68</t>
  </si>
  <si>
    <t>จัดซื้อครุภัณฑ์ไฟฟ้าและวิทยุ</t>
  </si>
  <si>
    <t>ใบสั่งซื้อเลขที่ 37/2568</t>
  </si>
  <si>
    <t>(โปรเจคเตอร์)</t>
  </si>
  <si>
    <t>บ.พัฒนกิจ ระยอง</t>
  </si>
  <si>
    <t>เครื่องควบคุมเสียงและจ่ายไฟ</t>
  </si>
  <si>
    <t>จัดซื้อวัสดุอุปกรณ์สำหรับจัดงาน</t>
  </si>
  <si>
    <t>ร้านทีจี ซัพพลาย</t>
  </si>
  <si>
    <t>ใบสั่งซื้อเลขที่ 38/2568</t>
  </si>
  <si>
    <t>พิธีเปิดโครงการวันเด็ก</t>
  </si>
  <si>
    <t>ลว. 9 ม.ค. 68</t>
  </si>
  <si>
    <t>จัดซื้อของรางวัลในการจัดกิจกรรม</t>
  </si>
  <si>
    <t>ใบสั่งซื้อเลขที่ 39/2568</t>
  </si>
  <si>
    <t>โครงการวันเด็ก</t>
  </si>
  <si>
    <t>จัดซื้อวัสดุงานบ้านง่นครัว 9 รายการ</t>
  </si>
  <si>
    <t>ใบสั่งซื้อเลขที่ 40/2568</t>
  </si>
  <si>
    <t>ลว. 21 ม.ค. 68</t>
  </si>
  <si>
    <t xml:space="preserve">จัดซื้อวัสดุสำนักงาน 5 รายการ </t>
  </si>
  <si>
    <t>ใบสั่งซื้อเลขที่ 41/2568</t>
  </si>
  <si>
    <t>จัดซื้อวัสดุตามโครงการจัดเวทีประชาคม</t>
  </si>
  <si>
    <t>ใบสั่งซื้อเลขที่ 42/2568</t>
  </si>
  <si>
    <t>จัดซื้อวัสดุจราจร จำนวน 2 รายการ</t>
  </si>
  <si>
    <t>ใบสั่งซื้อเลขที่ 43/2568</t>
  </si>
  <si>
    <t xml:space="preserve">จัดซื้อผ้าอ้อมผู้ใหญ่ </t>
  </si>
  <si>
    <t>หจก.18 สิงหา</t>
  </si>
  <si>
    <t>0723552000643</t>
  </si>
  <si>
    <t>ใบสั่งซื้อเลขที่ 44/2568</t>
  </si>
  <si>
    <t>โครงการสนับสนุนผ้าอ้อมสำหรับบุคคลมีภาวะพึ่งพิง</t>
  </si>
  <si>
    <t>ลว. 29 ม.ค. 68</t>
  </si>
  <si>
    <t xml:space="preserve">จ้างเหมาซ่อมรถยนต์ ผท 7020 </t>
  </si>
  <si>
    <t>บ.สุทพมอเตอร์เซลล์</t>
  </si>
  <si>
    <t>ใบสั่งซื้อเลขที่ 72/2568</t>
  </si>
  <si>
    <t>ครบตรวจเช็คระยะ</t>
  </si>
  <si>
    <t>จ้างเหมาจัดทำป้ายไวนิล 3 รายการ</t>
  </si>
  <si>
    <t>ร้านสิริวุฒิดีไซค์</t>
  </si>
  <si>
    <t>ใบสั่งซื้อเลขที่ 73/2568</t>
  </si>
  <si>
    <t>โครงการวันเด็กแห่งชาติ</t>
  </si>
  <si>
    <t>จ้างเหมาผูกผ้าประดับเวที</t>
  </si>
  <si>
    <t>นางพัชรินท์ เหมหวน</t>
  </si>
  <si>
    <t>ใบสั่งซื้อเลขที่ 74/2568</t>
  </si>
  <si>
    <t>จ้างเหมาจัดสถานที่จัดโครงการ</t>
  </si>
  <si>
    <t>ใบสั่งซื้อเลขที่ 75/2568</t>
  </si>
  <si>
    <t>จ้างเหมาประกอบอาหารกลางวัน</t>
  </si>
  <si>
    <t>นางวาสนา เจริญศึกษา</t>
  </si>
  <si>
    <t>ใบสั่งซื้อเลขที่ 76/2568</t>
  </si>
  <si>
    <t>จ้างเหมากิจกรรมเสริมทักษะ 3 รายการ</t>
  </si>
  <si>
    <t>นางสาวพจนา ชูไสว</t>
  </si>
  <si>
    <t>ใบสั่งซื้อเลขที่ 77/2568</t>
  </si>
  <si>
    <t>จ้างเหมาซ่อมระบบไฟฟ้าโรงสูบน้ำ</t>
  </si>
  <si>
    <t>นายฉลวย บุญพิทักษ์</t>
  </si>
  <si>
    <t>ใบสั่งซื้อเลขที่ 78/2568</t>
  </si>
  <si>
    <t>ม.6 ,ม.8</t>
  </si>
  <si>
    <t>จ้างเหมาจัดทำอาหารว่างและอาหารกลางวัน</t>
  </si>
  <si>
    <t>น.ส.ณัฐชา งามมโนนิมิตร</t>
  </si>
  <si>
    <t>ใบสั่งซื้อเลขที่ 79/2568</t>
  </si>
  <si>
    <t>โครงการพัฒนาเทคโนโลยีทางการเกษตร</t>
  </si>
  <si>
    <t>ลว. 13 ม.ค. 68</t>
  </si>
  <si>
    <t>ใบสั่งซื้อเลขที่ 80/2568</t>
  </si>
  <si>
    <t>การประชุมจัเตรียมงานส่งเสริอมการท่องเที่ยว</t>
  </si>
  <si>
    <t>ลว. 17 ม.ค. 68</t>
  </si>
  <si>
    <t>จ้างเหมาซ่อมบำรุงเครื่องปรับอากาศ 2 เครื่อง</t>
  </si>
  <si>
    <t>ร้านออมแอร์ เซอร์วิส</t>
  </si>
  <si>
    <t>ใบสั่งซื้อเลขที่ 81/2568</t>
  </si>
  <si>
    <t>ห้องป้องกัน</t>
  </si>
  <si>
    <t>จ้างเหมาทำป้าย</t>
  </si>
  <si>
    <t>ใบสั่งซื้อเลขที่ 82/2568</t>
  </si>
  <si>
    <t>โครงการเวทีประชาคม</t>
  </si>
  <si>
    <t>ใบสั่งซื้อเลขที่ 83/2568</t>
  </si>
  <si>
    <t>โครงการประชุมคกก.สนับสนุนการจัดทำแผน</t>
  </si>
  <si>
    <t>ลว. 24 ม.ค. 68</t>
  </si>
  <si>
    <t>ใบสั่งซื้อเลขที่ 84/2568</t>
  </si>
  <si>
    <t>โครงการประชุท คกก.พัฒนาบางบุตร</t>
  </si>
  <si>
    <t>ลว. 28 ม.ค. 68</t>
  </si>
  <si>
    <t>จ้างเหมาจัดทำป้ายรับสมัครเด็ก 4 ป้าย</t>
  </si>
  <si>
    <t>ใบสั่งซื้อเลขที่ 85/2568</t>
  </si>
  <si>
    <t>นานนิพนธ์ เจริญประโยชน์</t>
  </si>
  <si>
    <t>ใบสั่งซื้อเลขที่ 86/2568</t>
  </si>
  <si>
    <t>สายเขาตะแบก-ห้วงดินดำ ม.9</t>
  </si>
  <si>
    <t>ลว. 30 ม.ค. 68</t>
  </si>
  <si>
    <t>ใบสั่งซื้อเลขที่ 87/2568</t>
  </si>
  <si>
    <t>สายเขาหลวง-ศรีตรัง ม.7</t>
  </si>
  <si>
    <t>นายนัทวุธ คำมะฤทธิ์</t>
  </si>
  <si>
    <t>ใบสั่งซื้อเลขที่ 88/2568</t>
  </si>
  <si>
    <t>สายเขาเนิน-ชากสระ ม.3</t>
  </si>
  <si>
    <t xml:space="preserve">โครงการซ่อมแซมดินคูลอย </t>
  </si>
  <si>
    <t>ใบสั่งซื้อเลขที่ 89/2568</t>
  </si>
  <si>
    <t>สายหนองยายพร ม.2</t>
  </si>
  <si>
    <t>จ้างเหมาซ่อมแซมกล้องวงจรปิด</t>
  </si>
  <si>
    <t>นางสาววาริน ชัยสา</t>
  </si>
  <si>
    <t>ใบสั่งซื้อเลขที่ 90/2568</t>
  </si>
  <si>
    <t>จำนวน 8 จุด</t>
  </si>
  <si>
    <t>จัดทำป้ายไวนิล</t>
  </si>
  <si>
    <t>ใบสั่งซื้อเลขที่ 91/2568</t>
  </si>
  <si>
    <t>โครงการสนับสนุนผ้าอ้อมผู้หญ่</t>
  </si>
  <si>
    <t>ลว. 31 ม.ค. 68</t>
  </si>
  <si>
    <t>จัดซื้อกล้องโทรทัศน์วงจรปิด</t>
  </si>
  <si>
    <t>บ.โมเมนตัม เทคโนโลยี</t>
  </si>
  <si>
    <t>0215562008970</t>
  </si>
  <si>
    <t>สัญญาซื้อขายเลขที่ 3/2568</t>
  </si>
  <si>
    <t>CCTV ม.3 สำนักงานอบต.บางบุตร</t>
  </si>
  <si>
    <t>ลว. 15 ม.ค. 68</t>
  </si>
  <si>
    <t>0215564006010</t>
  </si>
  <si>
    <t>สัญญาจ้างก่อสร้างเลขที่ 10/2568</t>
  </si>
  <si>
    <t>สายเขาตะแบก ซอย1 ม.9</t>
  </si>
  <si>
    <t>ลว. 20 ม.ค. 68</t>
  </si>
  <si>
    <t>หจก.ช่างชัยก่อสร้าง 2555</t>
  </si>
  <si>
    <t>สัญญาจ้างก่อสร้างเลขที่ 11/2568</t>
  </si>
  <si>
    <t>สายมาบสองสลึง-คลองเถือแรด  ม.9</t>
  </si>
  <si>
    <t>บ.ที เอส ดี</t>
  </si>
  <si>
    <t>0215558006836</t>
  </si>
  <si>
    <t>สัญญาจ้างก่อสร้างเลขที่ 12/2568</t>
  </si>
  <si>
    <t>สายห้วยยาง-เขาสวน ม.11</t>
  </si>
  <si>
    <t>น.ส.ญานิสา เชิงไชย</t>
  </si>
  <si>
    <t>1219900367835</t>
  </si>
  <si>
    <t>สัญญาจ้างก่อสร้างเลขที่ 13/2568</t>
  </si>
  <si>
    <t>สายคลองกระท้อน-เขางวงช้าง ม.12</t>
  </si>
  <si>
    <t>1219900279758</t>
  </si>
  <si>
    <t>สัญญาจ้างก่อสร้างเลขที่ 14/2568</t>
  </si>
  <si>
    <t>สายชากมะหาด ซอย 1เชื่อมซอย 2</t>
  </si>
  <si>
    <t>สัญญาจ้างก่อสร้างเลขที่ 15/2568</t>
  </si>
  <si>
    <t>สายมาบกะลอก ซอยกะดดหนองพะวา ม.1</t>
  </si>
  <si>
    <t>สรุปผลการดำเนินการจัดซื้อจัดจ้าง  ประจำเดือน กุมภาพันธ์ 2568</t>
  </si>
  <si>
    <t>เลขประจำตัวผู้เสียภาษีอากร</t>
  </si>
  <si>
    <t>จัดซื้อวัสดุสำนักงาน ตรายาง 3 รายการ</t>
  </si>
  <si>
    <t>ร้านก็อปปี้ เซนเตอร์</t>
  </si>
  <si>
    <t>ใบสั่งซื้อเลขที่ 45/2568</t>
  </si>
  <si>
    <t>ลว. 5 ก.พ. 68</t>
  </si>
  <si>
    <t>จัดซื้อวัสดุสำนักงาน กองคลัง</t>
  </si>
  <si>
    <t>ใบสั่งซื้อเลขที่ 46/2568</t>
  </si>
  <si>
    <t>ลว. 10 ก.พ. 68</t>
  </si>
  <si>
    <t xml:space="preserve">จัดซื้อวัสดุไฟฟ้าและวิทยุ </t>
  </si>
  <si>
    <t>ร้านพีพี  เมดิคอล</t>
  </si>
  <si>
    <t>3200700179546</t>
  </si>
  <si>
    <t>ใบสั่งซื้อเลขที่ 47/2568</t>
  </si>
  <si>
    <t>จัดซื้อวัสดุสำนักงาน ตรายาง สำนักปลัด</t>
  </si>
  <si>
    <t>ใบสั่งซื้อเลขที่ 48/2568</t>
  </si>
  <si>
    <t>จัดซื้อวัสดุสำนักงาน ตรายาง กองการเกษตร</t>
  </si>
  <si>
    <t>ใบสั่งซื้อเลขที่ 49/2568</t>
  </si>
  <si>
    <t>จัดซื้อเมล็ดพันธุ์ตามโครงการส่งเสริมการท่องเที่ยว</t>
  </si>
  <si>
    <t>ร้านสำราญเกษตรภัณฑ์</t>
  </si>
  <si>
    <t>1191100073881</t>
  </si>
  <si>
    <t>ใบสั่งซื้อเลขที่ 50/2568</t>
  </si>
  <si>
    <t>ซื้อวัสดุสำนักงาน (ตรายาง)  จำนวน  ๓  รายการ</t>
  </si>
  <si>
    <t xml:space="preserve">3200101009235 </t>
  </si>
  <si>
    <t>ใบสั่งซื้อเลขที่ 51/2568</t>
  </si>
  <si>
    <t xml:space="preserve">จัดซื้อวัสดุสำนักงาน </t>
  </si>
  <si>
    <t>ใบสั่งซื้อเลขที่ 52/2568</t>
  </si>
  <si>
    <t>ซื้อวัสดุสำนักงาน (กองช่าง)</t>
  </si>
  <si>
    <t>ใบสั่งซื้อเลขที่ 53/2568</t>
  </si>
  <si>
    <t>ซื้อเครื่องพิมพ์ Multifunction</t>
  </si>
  <si>
    <t>บริษัท ณัฐชญา เทคโนโลยี จำกัด</t>
  </si>
  <si>
    <t xml:space="preserve">0215560006911 </t>
  </si>
  <si>
    <t>ใบสั่งซื้อเลขที่ 54/2568</t>
  </si>
  <si>
    <t xml:space="preserve">แบบฉีดหมึกพร้อมติดตั้งถังหมึกพิมพ์ (Ink Tank Printer) </t>
  </si>
  <si>
    <t xml:space="preserve">ซื้อวัสดุอุปกรณ์ที่ใช้ในการฝึกอบรมฯ </t>
  </si>
  <si>
    <t>ใบสั่งซื้อเลขที่ 56/2568</t>
  </si>
  <si>
    <t>โครงการส่งเสริมภูมิปัญญาผู้สูงอายุ</t>
  </si>
  <si>
    <t>ซื้อวัสดุอุปกรณ์ที่ใช้ในการฝึกอบรม</t>
  </si>
  <si>
    <t>นางกิมซ่วน มงคลสวัสดิ์</t>
  </si>
  <si>
    <t>3210500211518</t>
  </si>
  <si>
    <t>ใบสั่งซื้อเลขที่ 57/2568</t>
  </si>
  <si>
    <t xml:space="preserve"> (การทำข้าวหลาม) ตามโครงการส่งเสริมภูมิปัญญาผู้สูงอายุ</t>
  </si>
  <si>
    <t>ซื้อเครื่องสูบน้ำ จำนวน 1 เครื่อง</t>
  </si>
  <si>
    <t>แสงศิลป์</t>
  </si>
  <si>
    <t>3100600655311</t>
  </si>
  <si>
    <t>ใบสั่งซื้อเลขที่ 58/2568</t>
  </si>
  <si>
    <t>(งานป้องกันและบรรเทาสาธารณภัย)</t>
  </si>
  <si>
    <t>ซื้อวัสดุสำนักงาน จำนวน ๒๒ รายการ</t>
  </si>
  <si>
    <t>ใบสั่งซื้อเลขที่ 59/2568</t>
  </si>
  <si>
    <t>ซื้อวัสดุเครื่องแต่งกาย  จำนวน  ๔  รายการ</t>
  </si>
  <si>
    <t>ร้าน พีพี เมดิคอล</t>
  </si>
  <si>
    <t>3200700179545</t>
  </si>
  <si>
    <t>ใบสั่งซื้อเลขที่ 60/2568</t>
  </si>
  <si>
    <t>ซื้อวัสดุอุปกรณ์ ตามการจัดกิจกรรมปุ๋ยหมักด้วยมือเรา</t>
  </si>
  <si>
    <t xml:space="preserve"> 3200101009260</t>
  </si>
  <si>
    <t>ใบสั่งซื้อเลขที่ 61/2568</t>
  </si>
  <si>
    <t>ตามการจัดกิจกรรมปุ๋ยหมักด้วยมือเรา</t>
  </si>
  <si>
    <t>ลว. 18 ก.พ. 68</t>
  </si>
  <si>
    <t>ซื้อวัสดุสำหรับดำเนินการ</t>
  </si>
  <si>
    <t xml:space="preserve"> 3200700179545 </t>
  </si>
  <si>
    <t>ใบสั่งซื้อเลขที่ 62/2568</t>
  </si>
  <si>
    <t>จ้างทำอาหารว่างและเครื่องดื่ม</t>
  </si>
  <si>
    <t xml:space="preserve">ใบสั่งจ้างเลขที่ 92/2568 </t>
  </si>
  <si>
    <t>ตามโครงการจัดเวทีประชาคม</t>
  </si>
  <si>
    <t>ลว. 3 ก.พ. 68</t>
  </si>
  <si>
    <t>จ้างเหมาซ่อมบำรุงรถบรรทุกน้ำ</t>
  </si>
  <si>
    <t>บริษัท ศุภกร ออโต้เซอร์วิส จำกัด</t>
  </si>
  <si>
    <t>0215567001353</t>
  </si>
  <si>
    <t xml:space="preserve">ใบสั่งจ้างเลขที่ 93/2568 </t>
  </si>
  <si>
    <t>จ้างเหมาขุดลอกกำจัดวัชพืชคลองโบสถ์ หมู่ที่ ๔</t>
  </si>
  <si>
    <t>นาย วินัย ธรรมชาติ</t>
  </si>
  <si>
    <t xml:space="preserve">3210500201954 </t>
  </si>
  <si>
    <t xml:space="preserve">ใบสั่งจ้างเลขที่ 94/2568 </t>
  </si>
  <si>
    <t>ลว. 6 ก.พ. 68</t>
  </si>
  <si>
    <t>จ้างเหมาจัดทำอาหารว่างพร้อมเครื่องดื่มและอาหารกลางวัน</t>
  </si>
  <si>
    <t>นางสาว ณัฐชา งามมโนนิมิต</t>
  </si>
  <si>
    <t xml:space="preserve">ใบสั่งจ้างเลขที่ 95/2568 </t>
  </si>
  <si>
    <t>โครงการพัฒนาการบริหารจัดการของศูนย์บริการ</t>
  </si>
  <si>
    <t>จ้างเหมาถ่ายเอกสารพร้อมเข้าเล่ม</t>
  </si>
  <si>
    <t xml:space="preserve">ใบสั่งจ้างเลขที่ 96/2568 </t>
  </si>
  <si>
    <t xml:space="preserve">เพื่อประกอบการดำเนินงานนิติกร </t>
  </si>
  <si>
    <t>จ้างเหมาซ่อมแซมรถยนต์สำนักงาน</t>
  </si>
  <si>
    <t>นายชีระวิทย์ คำทอน</t>
  </si>
  <si>
    <t>3710700105571</t>
  </si>
  <si>
    <t xml:space="preserve">ใบสั่งจ้างเลขที่ 97/2568 </t>
  </si>
  <si>
    <t>ทะเบียน กฉ ๑๖๗๙ ระยอง</t>
  </si>
  <si>
    <t xml:space="preserve">จ้างเหมา ไถ หว่าน </t>
  </si>
  <si>
    <t>นาย ถวิน ผุดกระจ่าง</t>
  </si>
  <si>
    <t>3210500192408</t>
  </si>
  <si>
    <t xml:space="preserve">ใบสั่งจ้างเลขที่ 98/2568 </t>
  </si>
  <si>
    <t>โครงการส่งเสริมการท่องเที่ยวตำบลบางบุตร ทุ่งปอเทือง</t>
  </si>
  <si>
    <t>นางสาว ธัญนันท์ ประกอบสุข</t>
  </si>
  <si>
    <t xml:space="preserve">ใบสั่งจ้างเลขที่ 99/2568 </t>
  </si>
  <si>
    <t xml:space="preserve">สำหรับการประชุมสภาสมัยสามัญ สมัยแรก </t>
  </si>
  <si>
    <t>นางสาว ดลปภัสสร์ ตรงชื่น</t>
  </si>
  <si>
    <t xml:space="preserve">3210500339875 </t>
  </si>
  <si>
    <t xml:space="preserve">ใบสั่งจ้างเลขที่ 100/2568 </t>
  </si>
  <si>
    <t>างโครงการจ้างเหมาปรับปรุงระบบประปา</t>
  </si>
  <si>
    <t>บุญเจริญแอร์แอนด์อิเล็คทริคเซอร์วิส</t>
  </si>
  <si>
    <t>3210500202187</t>
  </si>
  <si>
    <t xml:space="preserve">ใบสั่งจ้างเลขที่ 102/2568 </t>
  </si>
  <si>
    <t>บ้านชากมะหาด หมู่ที่ 1</t>
  </si>
  <si>
    <t>ลว. 17 ก.พ. 68</t>
  </si>
  <si>
    <t>จ้างทำป้ายไวนิลประชาสัมพันธ์</t>
  </si>
  <si>
    <t>บ้านค่ายกราฟฟิค</t>
  </si>
  <si>
    <t>1219900200531</t>
  </si>
  <si>
    <t xml:space="preserve">ใบสั่งจ้างเลขที่ 103/2568 </t>
  </si>
  <si>
    <t xml:space="preserve">โครงการสัตว์ปลอดโรค คนปลอดภัยจากโรคพิษสุนัขบ้า </t>
  </si>
  <si>
    <t>จ้างสำรวจประชากรสุนัขและแมว</t>
  </si>
  <si>
    <t>นางสายใจ ผุดกระจ่าง</t>
  </si>
  <si>
    <t>3210500189423</t>
  </si>
  <si>
    <t xml:space="preserve">ใบสั่งจ้างเลขที่ 104/2568 </t>
  </si>
  <si>
    <t>นาง สวรส ธรรมสุนทร</t>
  </si>
  <si>
    <t xml:space="preserve">ใบสั่งจ้างเลขที่ 105/2568 </t>
  </si>
  <si>
    <t>โครงการส่งเสริมการท่องเที่ยวทุ่งปอเทือง ณ บางบุตร</t>
  </si>
  <si>
    <t xml:space="preserve">ใบสั่งจ้างเลขที่ 106/2568 </t>
  </si>
  <si>
    <t>จ้างเหมาประดับตกแต่งเวที</t>
  </si>
  <si>
    <t>นางสาว ปฏิดาวี ประกอบสุข</t>
  </si>
  <si>
    <t>3210500041566</t>
  </si>
  <si>
    <t xml:space="preserve">ใบสั่งจ้างเลขที่ 107/2568 </t>
  </si>
  <si>
    <t>จ้างเหมาปรับปรุงภูมิทัศน์สถานที่</t>
  </si>
  <si>
    <t>นาย ทวีศักดิ์ มากทวี</t>
  </si>
  <si>
    <t>3210500235875</t>
  </si>
  <si>
    <t xml:space="preserve">ใบสั่งจ้างเลขที่ 108/2568 </t>
  </si>
  <si>
    <t>จ้างเหมาทำสื่อถ่ายภาพและวีดีโอ</t>
  </si>
  <si>
    <t>นางสาว อรพินท์ โตไทยสงฆ์</t>
  </si>
  <si>
    <t>1840701091879</t>
  </si>
  <si>
    <t xml:space="preserve">ใบสั่งจ้างเลขที่ 119/2568 </t>
  </si>
  <si>
    <t>จ้างเหมาทำความสะอาดโครงการส่งเสริมการท่องเที่ยว</t>
  </si>
  <si>
    <t>นางสาว นงนุช เขตต์คีรี</t>
  </si>
  <si>
    <t>3210500249230</t>
  </si>
  <si>
    <t xml:space="preserve">ใบสั่งจ้างเลขที่ 110/2568 </t>
  </si>
  <si>
    <t>ตำบลบางบุตร ทุ่งปอเทือง ณ บางบุตร</t>
  </si>
  <si>
    <t>จ้างเหมา ตามโครงการส่งเสริมการท่องเที่ยว</t>
  </si>
  <si>
    <t>นาย วัชรชัย เจริญมนต์</t>
  </si>
  <si>
    <t xml:space="preserve">ใบสั่งจ้างเลขที่ 111/2568 </t>
  </si>
  <si>
    <t>จ้างเหมาทำป้ายประชาสัมพันธ์</t>
  </si>
  <si>
    <t xml:space="preserve">ใบสั่งจ้างเลขที่ 112/2568 </t>
  </si>
  <si>
    <t>จ้างเหมาเต้นท์และเครื่องขยายเสียง</t>
  </si>
  <si>
    <t xml:space="preserve">ใบสั่งจ้างเลขที่ 113/2568 </t>
  </si>
  <si>
    <t>ลว. 19 ก.พ. 68</t>
  </si>
  <si>
    <t>นางสาวรัชนี กำลังงาม</t>
  </si>
  <si>
    <t xml:space="preserve">3301700882505 </t>
  </si>
  <si>
    <t xml:space="preserve">ใบสั่งจ้างเลขที่ 114/2568 </t>
  </si>
  <si>
    <t xml:space="preserve"> โครงการส่งเสริมภูมิปัญญาผู้สูงอายุ</t>
  </si>
  <si>
    <t xml:space="preserve">จ้างเหมาซ่อมแซมเครื่องถ่ายเอกสาร </t>
  </si>
  <si>
    <t xml:space="preserve">ใบสั่งจ้างเลขที่ 115/2568 </t>
  </si>
  <si>
    <t>จ้างเหมาซ่อมแซมครุภัณฑ์คอมพิวเตอร์จำนวน ๓ เครื่อง</t>
  </si>
  <si>
    <t xml:space="preserve">ใบสั่งจ้างเลขที่ 116/2568 </t>
  </si>
  <si>
    <t xml:space="preserve">จ้างเหมาซ่อมแซมรถกระเช้าไฟฟ้า </t>
  </si>
  <si>
    <t>นายไพฑูลย์ ราดด่านจาก</t>
  </si>
  <si>
    <t xml:space="preserve">ใบสั่งจ้างเลขที่ 117/2568 </t>
  </si>
  <si>
    <t xml:space="preserve">จ้างเหมาปรับปรุงซ่อมแซมคันคลองโบสถ์ </t>
  </si>
  <si>
    <t>นาย นิพัทธ์ เจริญประโยชน์</t>
  </si>
  <si>
    <t>1219900532399</t>
  </si>
  <si>
    <t xml:space="preserve">ใบสั่งจ้างเลขที่ 118/2568 </t>
  </si>
  <si>
    <t>หมู่ที่ ๔ ตำบลบางบุตร</t>
  </si>
  <si>
    <t>ลว. 20 ก.พ. 68</t>
  </si>
  <si>
    <t>นางสาว บรรณฑรวรรณ ศรีอัศดร</t>
  </si>
  <si>
    <t>1219900399427</t>
  </si>
  <si>
    <t>มาบสองสลึง ซอย2 (ทางเข้าสถานีวิทยุ) หมู่ที่9</t>
  </si>
  <si>
    <t>ลว. 21 ก.พ. 68</t>
  </si>
  <si>
    <t>จ้างเหมาซ่อมบำรุงรถขยะ</t>
  </si>
  <si>
    <t xml:space="preserve">ใบสั่งจ้างเลขที่ 120/2568 </t>
  </si>
  <si>
    <t>หมายเลขทะเบียน ๘๒-๗๙๐๒ ระยอง</t>
  </si>
  <si>
    <t>ลว. 25 ก.พ. 68</t>
  </si>
  <si>
    <t>จ้างซ่อมบำรุงครุภัณฑ์คอมพิวเตอร์ จำนวน ๓ เครื่อง</t>
  </si>
  <si>
    <t xml:space="preserve">ใบสั่งจ้างเลขที่ 121/2568 </t>
  </si>
  <si>
    <t>จ้างเหมาซ่อมแซมอาคารเรียน</t>
  </si>
  <si>
    <t>นายโสรส สอาดรัตน์</t>
  </si>
  <si>
    <t>3210500199305</t>
  </si>
  <si>
    <t xml:space="preserve">ใบสั่งจ้างเลขที่ 123/2568 </t>
  </si>
  <si>
    <t>ศูนย์พัฒนาเด็กเล็กบ้านชากมะหาด</t>
  </si>
  <si>
    <t>ลว. 27 ก.พ. 68</t>
  </si>
  <si>
    <t>จัดทำป้ายไวนิล ตามการจัดกิจกรรมปุ๋ยหมัก</t>
  </si>
  <si>
    <t xml:space="preserve">ใบสั่งจ้างเลขที่ 124/2568 </t>
  </si>
  <si>
    <t>โครงการส่งเสริมการทำเกษตร</t>
  </si>
  <si>
    <t>ลว. 28 ก.พ. 68</t>
  </si>
  <si>
    <t xml:space="preserve">จัดทำป้ายไวนิลพร้อมติดตั้ง </t>
  </si>
  <si>
    <t>นาย ธีรวุฒิ บุรีวงค์</t>
  </si>
  <si>
    <t xml:space="preserve">ใบสั่งจ้างเลขที่ 125/2568 </t>
  </si>
  <si>
    <t>โครงการส่งเสริมการทำเกษตรตามหลักทฤษฎีเศรษฐกิจพอเพียง</t>
  </si>
  <si>
    <t>จ้างเหมาบุคคลปฏิบัติหน้าที่ธุรการศูนย์พัฒนาเด็กเล็ก</t>
  </si>
  <si>
    <t>นางสาวภิญญาพัชร ทองเขียว</t>
  </si>
  <si>
    <t>1669900406217</t>
  </si>
  <si>
    <t xml:space="preserve">ใบสั่งจ้างเลขที่ 126/2568 </t>
  </si>
  <si>
    <t xml:space="preserve">านหนองพะวาและศูนย์อบรมเด็กก่อนเกณฑ์วัดหนองพะวา </t>
  </si>
  <si>
    <t>โครงการจ้างเหมาปรับปรุงซ่อมแซมถนนสาธารณะ</t>
  </si>
  <si>
    <t>บริษัท ที เอส ดี อิเลคทริคคอล จำกัด</t>
  </si>
  <si>
    <t xml:space="preserve">ใบสั่งจ้างเลขที่ 127/2568 </t>
  </si>
  <si>
    <t>หมู่ที่ 6 ,7,8,9,10,11,12 ต.บางบุตร</t>
  </si>
  <si>
    <t>โครงการเปิดทางสาธารณะสายบ้านบุษกร - สโรชา</t>
  </si>
  <si>
    <t>นายณรงค์ เจริญประโยชน์</t>
  </si>
  <si>
    <t>3210500215599</t>
  </si>
  <si>
    <t xml:space="preserve">ใบสั่งจ้างเลขที่ 128/2568 </t>
  </si>
  <si>
    <t>หมู่ที่ ๑ ตำบลบางบุตร</t>
  </si>
  <si>
    <t>โครงการก่อสร้างถนนค.ส.ล.</t>
  </si>
  <si>
    <t xml:space="preserve">ใบสั่งจ้างเลขที่ 129/2568 </t>
  </si>
  <si>
    <t xml:space="preserve">ถนนสายห้างขโมย - ชากเล็ก หมู่ที่ ๑๑ </t>
  </si>
  <si>
    <t>จ้างเหมาปรับปรุงซ่อมแซมท่อระบาย</t>
  </si>
  <si>
    <t>นางสาวศิริกัญญา เจริญประโยชน์</t>
  </si>
  <si>
    <t xml:space="preserve">3210500207740 </t>
  </si>
  <si>
    <t xml:space="preserve">ใบสั่งจ้างเลขที่ 130/2568 </t>
  </si>
  <si>
    <t>สายสำนักกะบาก - พลงเข็ม หมู่ที่ 5</t>
  </si>
  <si>
    <t>จ้างเหมาปรับปรุงซ่อมแซมฝายชะลอน้ำ</t>
  </si>
  <si>
    <t>3210500207740</t>
  </si>
  <si>
    <t xml:space="preserve">ใบสั่งจ้างเลขที่ 131/2568 </t>
  </si>
  <si>
    <t>คลองโบสถ์ หมู่ที่ 4</t>
  </si>
  <si>
    <t>จัดทำอาหารว่างพร้อมเครื่องดื่ม และอาหารกลางวัน</t>
  </si>
  <si>
    <t>นางสาวสาลินี กิตติวรเมธี</t>
  </si>
  <si>
    <t xml:space="preserve">1210500065701 </t>
  </si>
  <si>
    <t xml:space="preserve">ใบสั่งจ้างเลขที่ 132/2568 </t>
  </si>
  <si>
    <t>สำหรับการประชุมหัวหน้าส่วนราชการ</t>
  </si>
  <si>
    <t>จัดทำอาหารกลางวัน</t>
  </si>
  <si>
    <t>นางจรรยา เจียรรัตนสวัสดิ์</t>
  </si>
  <si>
    <t>3210500044832</t>
  </si>
  <si>
    <t xml:space="preserve">ใบสั่งจ้างเลขที่ 133/2568 </t>
  </si>
  <si>
    <t>โครงการส่งเสริมการทำเกษตรตามหลักทฤษฎีฯ</t>
  </si>
  <si>
    <t xml:space="preserve">จัดทำอาหารว่างและเครื่องดื่ม </t>
  </si>
  <si>
    <t xml:space="preserve">ใบสั่งจ้างเลขที่ 134/2568 </t>
  </si>
  <si>
    <t xml:space="preserve">ซ่อมบำรุงรถยนต์สำนักงาน </t>
  </si>
  <si>
    <t xml:space="preserve">บริษัท โตโยต้าระยอง </t>
  </si>
  <si>
    <t xml:space="preserve">ใบสั่งจ้างเลขที่ 135/2568 </t>
  </si>
  <si>
    <t>หมายเลขทะเบียน ขร ๕๖๖๙ ระยอง</t>
  </si>
  <si>
    <t xml:space="preserve">จ้างเหมาเปลี่ยนยางรถ จำนวน ๔ เส้น </t>
  </si>
  <si>
    <t>บริษัท เอ็ม แอนด์ ที ไทร์เซ็นเตอร์ จำกัด</t>
  </si>
  <si>
    <t xml:space="preserve"> 0215545001938 </t>
  </si>
  <si>
    <t xml:space="preserve">ใบสั่งจ้างเลขที่ 136/2568 </t>
  </si>
  <si>
    <t xml:space="preserve">สำหรับรถยนต์สำนักงาน หมายเลขทะเบียน ผข  ๕๑๔๐ </t>
  </si>
  <si>
    <t>จัดซื้อเครื่องผลิตน้ำประปา</t>
  </si>
  <si>
    <t>คัดเลือก</t>
  </si>
  <si>
    <t>บริษัท เรนิตา อินโนเวชั่น จำกัด</t>
  </si>
  <si>
    <t>0905558005221</t>
  </si>
  <si>
    <t>สัญญาซื้อขายเลขที่ 4/2568</t>
  </si>
  <si>
    <t>สัญญาซื้อขายเลขที่ 5/2568</t>
  </si>
  <si>
    <t xml:space="preserve">บ้านเขาหวาย หมู่ที่ 7 </t>
  </si>
  <si>
    <t xml:space="preserve"> นางสาว กิตติยา ไชยชนะ</t>
  </si>
  <si>
    <t>1101500502780</t>
  </si>
  <si>
    <t>สัญญาจ้างก่อสร้างเลขที่ 16/2568</t>
  </si>
  <si>
    <t>สายชากเล็กบน - หนองพะวา หมู่ที่ 5</t>
  </si>
  <si>
    <t>ลว. 7 ก.พ. 68</t>
  </si>
  <si>
    <t>สัญญาจ้างก่อสร้างเลขที่ 17/2568</t>
  </si>
  <si>
    <t>สายสำนักมะปริง - หลุมต้นตาล หมู่ที่ 6</t>
  </si>
  <si>
    <t>สัญญาจ้างก่อสร้างเลขที่ 18/2568</t>
  </si>
  <si>
    <t>สายเนินสว่าง - โกรกใหญ่ หมู่ที่ 5</t>
  </si>
  <si>
    <t>นางสาว กิตติยา ไชยชนะ</t>
  </si>
  <si>
    <t>สัญญาจ้างก่อสร้างเลขที่ 19/2568</t>
  </si>
  <si>
    <t>สายหนองพะวา-คลองโป่ง ม.5</t>
  </si>
  <si>
    <t xml:space="preserve">1219900399427 </t>
  </si>
  <si>
    <t>สัญญาจ้างก่อสร้างเลขที่ 20/2568</t>
  </si>
  <si>
    <t>สายห้วยยาง-ซอยต้นนุ่น ม.11</t>
  </si>
  <si>
    <t>นางสาว ศิริกัญญา เจริญประโยชน์</t>
  </si>
  <si>
    <t>สัญญาจ้างก่อสร้างเลขที่ 21/2568</t>
  </si>
  <si>
    <t>สายหนองพะวา-ชากเล็กบน ม.4</t>
  </si>
  <si>
    <t>สรุปผลการดำเนินการจัดซื้อจัดจ้าง  ประจำเดือนเมษายน 2568</t>
  </si>
  <si>
    <t>เลขประจำตัวประชาชน</t>
  </si>
  <si>
    <t>จัดซื้อน้ำดื่มโครงการจุดบริการ</t>
  </si>
  <si>
    <t xml:space="preserve">	3219900084040</t>
  </si>
  <si>
    <t>ลดอุบัติเหตุช่วงเทศกาลสงกรานต์</t>
  </si>
  <si>
    <t>ลว. 8 เม.ย. 68</t>
  </si>
  <si>
    <t>จัดซื้อวัสดุสำนักงานกองคลัง</t>
  </si>
  <si>
    <t xml:space="preserve">	ร้านมณีรัตน์</t>
  </si>
  <si>
    <t>ลว. 10 เม.ย. 68</t>
  </si>
  <si>
    <t>จัดซื้อเครื่องช่วยหายใจ</t>
  </si>
  <si>
    <t xml:space="preserve">	หจก.บี เอส ดี บิสซิเนส กรุ๊ป</t>
  </si>
  <si>
    <t>หจก.บี เอส ดี บิสซิเนส กรุ๊ป</t>
  </si>
  <si>
    <t>ลว. 24 เม.ย. 68</t>
  </si>
  <si>
    <t>จ้างเหมาสถานที่จัดสถานที่</t>
  </si>
  <si>
    <t>นายธนากร รุ่งเจริญ</t>
  </si>
  <si>
    <t>ใบสั่งจ้างเลขที่ 167/2568</t>
  </si>
  <si>
    <t>พิธีเปิดงานกีฬา</t>
  </si>
  <si>
    <t>ลว. 1 เม.ย. 68</t>
  </si>
  <si>
    <t>โครงการเปิดทางสาธารณะประโยชน์</t>
  </si>
  <si>
    <t>นายสุเทพ มากทวี</t>
  </si>
  <si>
    <t>ใบสั่งจ้างเลขที่ 168/2568</t>
  </si>
  <si>
    <t>สายชากยายนาค ซอย3 หมู่ที่ 3</t>
  </si>
  <si>
    <t>โครงการจ้างเหมาขุดลอกกำจัดวัชพืช</t>
  </si>
  <si>
    <t>นายวินัย ธรรมชาติ</t>
  </si>
  <si>
    <t>ใบสั่งจ้างเลขที่ 169/2568</t>
  </si>
  <si>
    <t>สองคลอง ม.9</t>
  </si>
  <si>
    <t>จ้างเหมาเปลี่ยนยางรถ กค 2511</t>
  </si>
  <si>
    <t>บ.เอ็ม แอนด์ ทีไทร์</t>
  </si>
  <si>
    <t>0215545001938</t>
  </si>
  <si>
    <t>ใบสั่งจ้างเลขที่ 170/2568</t>
  </si>
  <si>
    <t>ลว. 2 เม.ย. 68</t>
  </si>
  <si>
    <t>จ้างเหมาทำความสะอาดสถานที่</t>
  </si>
  <si>
    <t>นางสาวนงนุช เขตต์คีรี</t>
  </si>
  <si>
    <t>ใบสั่งจ้างเลขที่ 171/2568</t>
  </si>
  <si>
    <t>โครงการส่งเสริมการท่องเที่ยวทุ่งปอเทือง</t>
  </si>
  <si>
    <t xml:space="preserve">จ้างเหมาจัดทำอาหารว่างพร้อมเครื่องดื่ม </t>
  </si>
  <si>
    <t>นางสาวณัฐชา งามมโนนิมิต</t>
  </si>
  <si>
    <t>ใบสั่งจ้างเลขที่ 172/2568</t>
  </si>
  <si>
    <t>จ้างเหมาตามโครงการ</t>
  </si>
  <si>
    <t>ใบสั่งจ้างเลขที่ 173/2568</t>
  </si>
  <si>
    <t>ส่งเสริมการท่องเที่ยว</t>
  </si>
  <si>
    <t>จ้างเหมาประดับตกแต่งเวทีตามโครงการ</t>
  </si>
  <si>
    <t>นางสาวปฏิดาวี ประกอบสุข</t>
  </si>
  <si>
    <t>ใบสั่งจ้างเลขที่ 174/2568</t>
  </si>
  <si>
    <t xml:space="preserve">ส่งเสริมการท่องเที่ยวตำบลบางบุตร ทุ่งปอเทือง ณ บางบุตร </t>
  </si>
  <si>
    <t>นายณัฐพล ปิ๋วธัญญา</t>
  </si>
  <si>
    <t>ใบสั่งจ้างเลขที่ 175/2568</t>
  </si>
  <si>
    <t>จ้างเด็กนักเรียนนักศึกษาผู้ด้อยโอกาส</t>
  </si>
  <si>
    <t>นางสาววรรณพร ธรรมชาติ</t>
  </si>
  <si>
    <t>ใบสั่งจ้างเลขที่ 176/2568</t>
  </si>
  <si>
    <t>ตามโครงการจ้างเด็กนักเรียนนักศึกษา</t>
  </si>
  <si>
    <t>นายกฤติเดช ฆวีวงค์</t>
  </si>
  <si>
    <t>ใบสั่งจ้างเลขที่ 177/2568</t>
  </si>
  <si>
    <t>นายนภดล พิทักษ์วงศ์</t>
  </si>
  <si>
    <t>ใบสั่งจ้างเลขที่ 178/2568</t>
  </si>
  <si>
    <t>นายนพกร ขาววงศ์</t>
  </si>
  <si>
    <t>ใบสั่งจ้างเลขที่ 179/2568</t>
  </si>
  <si>
    <t>นายจิณณวัตร บุบผาเจริญ</t>
  </si>
  <si>
    <t>ใบสั่งจ้างเลขที่ 180/2568</t>
  </si>
  <si>
    <t>นายนพกัณฐ์ แก้วดวงตา</t>
  </si>
  <si>
    <t>ใบสั่งจ้างเลขที่ 181/2568</t>
  </si>
  <si>
    <t>นายธนธรณ์ ประกอบสุข</t>
  </si>
  <si>
    <t>ใบสั่งจ้างเลขที่ 182/2568</t>
  </si>
  <si>
    <t>นางสาวธวัลรัตน์ อัครกุลธนาวัฒน์</t>
  </si>
  <si>
    <t>ใบสั่งจ้างเลขที่ 183/2568</t>
  </si>
  <si>
    <t>นางสาวจิราภร พัดโพธิ์</t>
  </si>
  <si>
    <t>ใบสั่งจ้างเลขที่ 184/2568</t>
  </si>
  <si>
    <t>นางสาวภัทราพร มงคลสวัสดิ์</t>
  </si>
  <si>
    <t>ใบสั่งจ้างเลขที่ 185/2568</t>
  </si>
  <si>
    <t>จ้างเหมาตามโครงการจุดบริการ</t>
  </si>
  <si>
    <t xml:space="preserve"> นายวัชรชัย เจริญมนต์</t>
  </si>
  <si>
    <t>ใบสั่งจ้างเลขที่ 186/2568</t>
  </si>
  <si>
    <t xml:space="preserve">ป้องกันและลดอุบัติเหตุทางถนนช่วงเทศกาลสงกรานต์ </t>
  </si>
  <si>
    <t>ลว. 4 เม.ย. 68</t>
  </si>
  <si>
    <t>จ้างเหมาจัดทำป้ายไวนิลตามโครงการจุดบริการ</t>
  </si>
  <si>
    <t>ใบสั่งจ้างเลขที่ 187/2568</t>
  </si>
  <si>
    <t>ป้องกันและลดอุบัติเหตุทางถนนช่วงเทศกาล</t>
  </si>
  <si>
    <t>จ้างเหมาทำความสะอาด ตามโครงการจุดบริการ</t>
  </si>
  <si>
    <t>นายสิปปภาส พัทธเสมา</t>
  </si>
  <si>
    <t>ใบสั่งจ้างเลขที่ 188/2568</t>
  </si>
  <si>
    <t>ป้องกันและลดอุบัติเหตุทางถนนช่วงเทศกาลสงกรานต์</t>
  </si>
  <si>
    <t xml:space="preserve">จ้างเหมาจัดสถานที่พร้อมตกแต่งสถานที่ </t>
  </si>
  <si>
    <t>ใบสั่งจ้างเลขที่ 189/2568</t>
  </si>
  <si>
    <t>ตามโครงการสืบสานประเพณีสงกรานต์และวันผู้สูงอายุ</t>
  </si>
  <si>
    <t>ใบสั่งจ้างเลขที่ 190/2568</t>
  </si>
  <si>
    <t>จ้างเหมาจัดทำอาหารกลางวันพร้อมน้ำดื่ม</t>
  </si>
  <si>
    <t>นางสาวปิยะภรณ์ จิรเสาวภาคย์</t>
  </si>
  <si>
    <t>ใบสั่งจ้างเลขที่ 191/2568</t>
  </si>
  <si>
    <t xml:space="preserve">จ้างโครงการขุดลอกคลองมะเฟือง หมู่ที่ ๕ </t>
  </si>
  <si>
    <t>ลว. 11 เม.ย. 68</t>
  </si>
  <si>
    <t>จ้างเหมาซ่อมแซมครุภัณฑ์คอมพิวเตอร์</t>
  </si>
  <si>
    <t xml:space="preserve"> 0215560006911</t>
  </si>
  <si>
    <t>ใบสั่งจ้างเลขที่ 193/2568</t>
  </si>
  <si>
    <t>ลว. 18 เม.ย. 68</t>
  </si>
  <si>
    <t>จ้างเหมาซ่อมแซมตู้แช่ยาตู้วัคซีน</t>
  </si>
  <si>
    <t>ใบสั่งจ้างเลขที่ 194/2568</t>
  </si>
  <si>
    <t>จ้างเหมาปรับปรุงและซ่อมแซมระบบไฟฟ้า</t>
  </si>
  <si>
    <t>ใบสั่งจ้างเลขที่ 195/2568</t>
  </si>
  <si>
    <t>ศพด.คลองยายเมือง-เนินสว่าง</t>
  </si>
  <si>
    <t xml:space="preserve">จ้างเหมาจัดทำอาหารว่างและเครื่องดื่ม </t>
  </si>
  <si>
    <t>นางสาวดลปภัสสร์ ตรงชื่น</t>
  </si>
  <si>
    <t>ใบสั่งจ้างเลขที่ 196/2568</t>
  </si>
  <si>
    <t>สำหรับการประชุมสภาฯ</t>
  </si>
  <si>
    <t>ใบสั่งจ้างเลขที่ 197/2568</t>
  </si>
  <si>
    <t>จ้างโครงการจ้างเหมาปรับปรุงซ่อมแซมถนน</t>
  </si>
  <si>
    <t>นางสาวบรรณฑรวรรณ ศรีอัสดร</t>
  </si>
  <si>
    <t>ใบสั่งจ้างเลขที่ 198/2568</t>
  </si>
  <si>
    <t xml:space="preserve">สายเขาหวาย - ศรีตรัง หมู่ที่ ๗ </t>
  </si>
  <si>
    <t>ลว.30 เม.ย. 68</t>
  </si>
  <si>
    <t>โครงการก่อสร้างถนนคสล.</t>
  </si>
  <si>
    <t>สัญญาจ้างก่อสร้างเลขที่ 22/2568</t>
  </si>
  <si>
    <t>สายชากมะหาด ซอย ๖ หมู่ที่ ๑</t>
  </si>
  <si>
    <t>ลว.1 เม.ย. 68</t>
  </si>
  <si>
    <t>จ้างโครงการปรับปรุงซ่อมแซม</t>
  </si>
  <si>
    <t>น.ส.กาญจน์ชนก อวยเฮง</t>
  </si>
  <si>
    <t>สัญญาจ้างก่อสร้างเลขที่ 23/2568</t>
  </si>
  <si>
    <t xml:space="preserve">ถนนสายช่องลม ซอย ๓ หมู่ที่ ๑๐ </t>
  </si>
  <si>
    <t>นายศักดิ์ชัย คงคาประเสริฐ</t>
  </si>
  <si>
    <t>สัญญาจ้างก่อสร้างเลขที่ 24/2568</t>
  </si>
  <si>
    <t>สายโกรกใหญ่ ซอย ๓ (ช่วงที่ ๓) หมู่ที่ ๖</t>
  </si>
  <si>
    <t>จ้างโครงการก่อสร้างถนนคสล.</t>
  </si>
  <si>
    <t>นายฉลอง อุตะโก</t>
  </si>
  <si>
    <t>สัญญาจ้างก่อสร้างเลขที่ 25/2568</t>
  </si>
  <si>
    <t xml:space="preserve">สายเนินสว่าง - โกรกใหญ่ (ช่วงที่ ๒) หมู่ที่ ๖ </t>
  </si>
  <si>
    <t>สรุปผลการดำเนินการจัดซื้อจัดจ้าง  ประจำเดือนพฤษภาคม 2568</t>
  </si>
  <si>
    <t xml:space="preserve">ซื้อวัสดุก่อสร้าง จำนวน ๑๗ รายการ </t>
  </si>
  <si>
    <t>บริษัท เก่งเกล้า จำกัด</t>
  </si>
  <si>
    <t xml:space="preserve"> 0215534000587 </t>
  </si>
  <si>
    <t>ลว. 7 พ.ค. 68</t>
  </si>
  <si>
    <t xml:space="preserve">ซื้อวัสดุเครื่องแต่งกายของเจ้าหน้าที่ท้องถิ่น </t>
  </si>
  <si>
    <t>ชาญวุฒิ เท็กซ์ไทล์</t>
  </si>
  <si>
    <t xml:space="preserve"> 1919900116291</t>
  </si>
  <si>
    <t>ลว. 8 พ.ค. 68</t>
  </si>
  <si>
    <t>ซื้อของสมนาคุณในการศึกษาดูงาน</t>
  </si>
  <si>
    <t>SKYNET โดย นางสาววชิรา บุญสม</t>
  </si>
  <si>
    <t>โครงการพัฒนาศักยภาพแกนนำ</t>
  </si>
  <si>
    <t>ซื้อเวชภัณฑ์ เครื่องดื่ม สำหรับนักกีฬา</t>
  </si>
  <si>
    <t>ชุมพลพาณิชย์</t>
  </si>
  <si>
    <t>โครงการส่งเสริมการแข่งขันกีฬา</t>
  </si>
  <si>
    <t>ซื้อชุดกีฬา</t>
  </si>
  <si>
    <t xml:space="preserve">ระยอง SOCCER CLUB </t>
  </si>
  <si>
    <t>ใบสั่งซื้อเลขที่ 92/2568</t>
  </si>
  <si>
    <t>ซื้อวัสดุสำนักงาน (แบบพิมพ์ จำนวน ๙ รายการ)</t>
  </si>
  <si>
    <t>โรงพิมพ์อาสารักษาดินแดน</t>
  </si>
  <si>
    <t>0994000188251</t>
  </si>
  <si>
    <t>ใบสั่งซื้อเลขที่ 93/2568</t>
  </si>
  <si>
    <t>ซื้อวัสดุอุปกรณ์ตามโครงการส่งเสริม</t>
  </si>
  <si>
    <t>ใบสั่งซื้อเลขที่ 94/2568</t>
  </si>
  <si>
    <t>และพัฒนาอาชีพการปลูกข้าว</t>
  </si>
  <si>
    <t>ลว. 16 พ.ค. 68</t>
  </si>
  <si>
    <t>ซื้อวัสดุการเกษตร</t>
  </si>
  <si>
    <t xml:space="preserve">หจก.ชุนเจริญการเกษตร </t>
  </si>
  <si>
    <t>ใบสั่งซื้อเลขที่ 95/2568</t>
  </si>
  <si>
    <t>ลว. 20 พ.ค. 68</t>
  </si>
  <si>
    <t>ซื้อครุภัณฑ์โฆษณาและเผยแพร่</t>
  </si>
  <si>
    <t>ใบสั่งซื้อเลขที่ 96/2568</t>
  </si>
  <si>
    <t>จอภาพ ชนิดมอเตอร์ไฟฟ้า</t>
  </si>
  <si>
    <t>ซื้อครุภัณฑ์สำนักงาน</t>
  </si>
  <si>
    <t>215534000587</t>
  </si>
  <si>
    <t>ใบสั่งซื้อเลขที่ 97/2568</t>
  </si>
  <si>
    <t xml:space="preserve"> (ถังเก็บน้ำ) </t>
  </si>
  <si>
    <t xml:space="preserve">หจก.พัฒนกิจระยอง </t>
  </si>
  <si>
    <t>ใบสั่งซื้อเลขที่ 98/2568</t>
  </si>
  <si>
    <t xml:space="preserve">ลำโพงอเนกประสงค์ </t>
  </si>
  <si>
    <t>ใบสั่งซื้อเลขที่ 99/2568</t>
  </si>
  <si>
    <t>โครงการพัฒนาศักยภาพผู้นำหมู่บ้าน</t>
  </si>
  <si>
    <t>ลว. 22 พ.ค. 68</t>
  </si>
  <si>
    <t>ซื้อผ้าอ้อมผู้ใหญ่</t>
  </si>
  <si>
    <t>บริษัท เค เอ็น ดี จำกัด</t>
  </si>
  <si>
    <t>0105528032007</t>
  </si>
  <si>
    <t>ใบสั่งซื้อเลขที่ 100/2568</t>
  </si>
  <si>
    <t>โครงการสนับสนุนผ้าอ้อมผู้ใหญ่</t>
  </si>
  <si>
    <t>ลว. 28 พ.ค. 68</t>
  </si>
  <si>
    <t xml:space="preserve">จ้างเหมาซ่อมแซมรถยนต์สำนักงาน </t>
  </si>
  <si>
    <t xml:space="preserve">บริษัท โตโยต้าพาวิลเลี่ยน </t>
  </si>
  <si>
    <t>0215548001572</t>
  </si>
  <si>
    <t>ใบสั่งจ้างเลขที่ 201/2568</t>
  </si>
  <si>
    <t xml:space="preserve">หมายเลขทะเบียน  กร ๗๕๒๑ ระยอง  </t>
  </si>
  <si>
    <t>ลว. 6 พ.ค. 68</t>
  </si>
  <si>
    <t>บริษัท โตโยต้าพาวิลเลี่ยน</t>
  </si>
  <si>
    <t xml:space="preserve"> 0215548001572</t>
  </si>
  <si>
    <t>ใบสั่งจ้างเลขที่ 200/2568</t>
  </si>
  <si>
    <t xml:space="preserve">หมายเลขทะเบียน ขจ ๙๐๐๕ ระยอง </t>
  </si>
  <si>
    <t xml:space="preserve">จ้างทำป้ายรณรงค์ประชาสัมพันธ์ </t>
  </si>
  <si>
    <t xml:space="preserve">0215560006007 </t>
  </si>
  <si>
    <t>ใบสั่งจ้างเลขที่ 202/2568</t>
  </si>
  <si>
    <t>จ้างทำอาหารกลางวัน (ข้าวกล่อง)</t>
  </si>
  <si>
    <t>นางสาวพิชยา ยมหา</t>
  </si>
  <si>
    <t>ใบสั่งจ้างเลขที่ 203/2568</t>
  </si>
  <si>
    <t>จ้างเหมารถโดยสารปรับอากาศ จำนวน 5 คัน</t>
  </si>
  <si>
    <t xml:space="preserve">บริษัท วาริน ทราเวล </t>
  </si>
  <si>
    <t>0215564001603</t>
  </si>
  <si>
    <t>บริษัท วาริน ทราเวล แอนด์ ออแกไนเซอร์ จำกัด</t>
  </si>
  <si>
    <t>ใบสั่งจ้างเลขที่ 204/2568</t>
  </si>
  <si>
    <t>ลว. 13 พ.ค. 68</t>
  </si>
  <si>
    <t>ซ่อมแซมประตูบานเลื่อนอัตโนมัติ</t>
  </si>
  <si>
    <t>ใบสั่งจ้างเลขที่ 205/2568</t>
  </si>
  <si>
    <t>ด้านหน้า อบต.</t>
  </si>
  <si>
    <t xml:space="preserve">จ้างซ่อมเบาะรถยนต์สำนักงาน </t>
  </si>
  <si>
    <t xml:space="preserve">ร้าน กล้า ออโต้ </t>
  </si>
  <si>
    <t>ใบสั่งจ้างเลขที่ 206/2568</t>
  </si>
  <si>
    <t>ใบสั่งจ้างเลขที่ 207/2568</t>
  </si>
  <si>
    <t>ใบสั่งจ้างเลขที่ 208/2568</t>
  </si>
  <si>
    <t>โครงการส่งเสริมและพัฒนาอาชีพการปลูกข้าว</t>
  </si>
  <si>
    <t>ทำป้ายไวนิล โครงการส่งเสริม</t>
  </si>
  <si>
    <t xml:space="preserve"> 0215560006007 </t>
  </si>
  <si>
    <t>ใบสั่งจ้างเลขที่ 209/2568</t>
  </si>
  <si>
    <t>ทำอาหารว่างเครื่องดื่มอาหารกลางวัน</t>
  </si>
  <si>
    <t>ใบสั่งจ้างเลขที่ 210/2568</t>
  </si>
  <si>
    <t>โครงการพัฒนาการบริหาร</t>
  </si>
  <si>
    <t xml:space="preserve">ซ่อมแซมถนนสาธารณะโดยเครื่องจักร </t>
  </si>
  <si>
    <t>นายชนินทร์ บุญบรรจง</t>
  </si>
  <si>
    <t>ใบสั่งจ้างเลขที่ 211/2568</t>
  </si>
  <si>
    <t>ตำบลบางบุตรม.1,3,4,5,8</t>
  </si>
  <si>
    <t>ลว. 21 พ.ค. 68</t>
  </si>
  <si>
    <t xml:space="preserve">ซ่อมแซมครุภัณฑ์คอมพิวเตอร์ </t>
  </si>
  <si>
    <t>ใบสั่งจ้างเลขที่ 212/2568</t>
  </si>
  <si>
    <t xml:space="preserve">รถโดยสารไม่ประจำทางปรับอากาศ </t>
  </si>
  <si>
    <t>ใบสั่งจ้างเลขที่ 213/2568</t>
  </si>
  <si>
    <t>ป้ายไวนิลประชาสัมพันธ์</t>
  </si>
  <si>
    <t xml:space="preserve">บริษัท หมิงฮัน </t>
  </si>
  <si>
    <t>ใบสั่งจ้างเลขที่ 214/2568</t>
  </si>
  <si>
    <t>โครงการพัฒนาศักยภาพผู้นำ</t>
  </si>
  <si>
    <t>จ้างเหมาจัดทำฐานตั้งถังน้ำชุมชน</t>
  </si>
  <si>
    <t>นายภานุวัฒน์ สอาดรัตน์</t>
  </si>
  <si>
    <t>ใบสั่งจ้างเลขที่ 215/2568</t>
  </si>
  <si>
    <t>จ้างเหมาค่าแรงปูยางมะตอยสำเร็จรูป</t>
  </si>
  <si>
    <t>นายอริญชัย ดวงจันทร์</t>
  </si>
  <si>
    <t>ใบสั่งจ้างเลขที่ 216/2568</t>
  </si>
  <si>
    <t>ลว. 23 พ.ค. 68</t>
  </si>
  <si>
    <t>โตโยต้าพาวิลเลี่ยน ระยอง</t>
  </si>
  <si>
    <t>ใบสั่งจ้างเลขที่ 217/2568</t>
  </si>
  <si>
    <t xml:space="preserve">หมายเลขทะเบียน ขจ ๖๑๘๒ ระยอง </t>
  </si>
  <si>
    <t>ลว. 26 พ.ค. 68</t>
  </si>
  <si>
    <t>ศุภกร ออโต้เซอร์วิส จำกัด</t>
  </si>
  <si>
    <t xml:space="preserve">0215567001353 </t>
  </si>
  <si>
    <t>ใบสั่งจ้างเลขที่ 218/2568</t>
  </si>
  <si>
    <t>หมายเลขทะเบียน ผท ๕๑๔๐</t>
  </si>
  <si>
    <t>ซ่อมแซมรถยนต์</t>
  </si>
  <si>
    <t>อู่ลุงแช่ โดยนางธนัทอร</t>
  </si>
  <si>
    <t>3210500020097</t>
  </si>
  <si>
    <t>ใบสั่งจ้างเลขที่ 219/2568</t>
  </si>
  <si>
    <t>สำนักงาน กฉ ๑๖๗๙ ระยอง</t>
  </si>
  <si>
    <t>ลว. 29 พ.ค. 68</t>
  </si>
  <si>
    <t>ซ่อมบำรุงรถบรรทุกน้ำ</t>
  </si>
  <si>
    <t>บางบุตรไดนาโม</t>
  </si>
  <si>
    <t xml:space="preserve">3499900060173 </t>
  </si>
  <si>
    <t>ใบสั่งจ้างเลขที่ 220/2568</t>
  </si>
  <si>
    <t xml:space="preserve"> ผท ๗๐๒๐ ระยอง</t>
  </si>
  <si>
    <t>ลว. 30 พ.ค. 68</t>
  </si>
  <si>
    <t>ปรับปรุงและซ่อมแซมอาคาร</t>
  </si>
  <si>
    <t>ใบสั่งจ้างเลขที่ 221/2568</t>
  </si>
  <si>
    <t>ศพด. อบต.บางบุตร</t>
  </si>
  <si>
    <t>จ้างเหมาผู้ช่วยผู้ดูแลเด็ก</t>
  </si>
  <si>
    <t>นางสาวสุมณี ม่วงทอง</t>
  </si>
  <si>
    <t>1210500102330</t>
  </si>
  <si>
    <t>ใบสั่งจ้างเลขที่ 222/2568</t>
  </si>
  <si>
    <t>บ้านหนองพะวา</t>
  </si>
  <si>
    <t>ซื้อเครื่องออกกำลังกายกลางแจ้ง</t>
  </si>
  <si>
    <t>ร้าน ทีจี ซัพพลาย</t>
  </si>
  <si>
    <t>3229800083734</t>
  </si>
  <si>
    <t>สัญญาซื้อขายเลขที่ 6/2568</t>
  </si>
  <si>
    <t xml:space="preserve"> จำนวน ๕ ชุด</t>
  </si>
  <si>
    <t>ก่อสร้างถนนคอนกรีตเสริมเหล็ก</t>
  </si>
  <si>
    <t>e-bidding</t>
  </si>
  <si>
    <t xml:space="preserve">หจก.คงคาประเสริฐ </t>
  </si>
  <si>
    <t>0213556000782</t>
  </si>
  <si>
    <t>สัญญาจ้างก่อสร้างเลขที่ 26/2568</t>
  </si>
  <si>
    <t xml:space="preserve">สายหนองพะวา - ใต้หนอง หมู่ที่ 4 </t>
  </si>
  <si>
    <t>และเป็นผู้เสนอราคาต่ำสุด</t>
  </si>
  <si>
    <t>ลว. 15 พ.ค. 68</t>
  </si>
  <si>
    <t>นายภาคภูมิ พยัคศรี</t>
  </si>
  <si>
    <t xml:space="preserve">1709900842202 </t>
  </si>
  <si>
    <t>สัญญาจ้างก่อสร้างเลขที่ 27/2568</t>
  </si>
  <si>
    <t>สายสามแยกชากหลวง</t>
  </si>
  <si>
    <t xml:space="preserve"> (ทางเข้าสนามกีฬา) หมู่ที่ ๓</t>
  </si>
  <si>
    <t>ก่อสร้างรางระบายน้ำรูปตัวยูพร้อมฝาปิด</t>
  </si>
  <si>
    <t>นายอภิรัตน์ รัตนสุภา</t>
  </si>
  <si>
    <t>1219900026051</t>
  </si>
  <si>
    <t>สัญญาจ้างก่อสร้างเลขที่ 28/2568</t>
  </si>
  <si>
    <t xml:space="preserve">ภายในหมู่บ้านหนองคล้า หมู่ที่ ๓ </t>
  </si>
  <si>
    <t xml:space="preserve">(สายบางบุตร - วัดใหม่) </t>
  </si>
  <si>
    <t>สรุปผลการดำเนินการจัดซื้อจัดจ้าง  ประจำเดือนมีนาคม 2568</t>
  </si>
  <si>
    <t>ห้างหุ้นส่วนจำกัดพัฒนกิจระยอง</t>
  </si>
  <si>
    <t>ใบสั่งซื้อเลขที่ 63/2568</t>
  </si>
  <si>
    <t>ลว. 3 มี.ค. 68</t>
  </si>
  <si>
    <t>จัดซื้อครุภัณฑ์สำนักงาน</t>
  </si>
  <si>
    <t>โชว์รูมเจริญศรีเฟอร์นิเจอร์</t>
  </si>
  <si>
    <t>ใบสั่งซื้อเลขที่ 64/2568</t>
  </si>
  <si>
    <t>จัดซื้อวัสดุคอมพิวเตอร์</t>
  </si>
  <si>
    <t>ใบสั่งซื้อเลขที่ 65/2568</t>
  </si>
  <si>
    <t>ลว. 6 มี.ค. 68</t>
  </si>
  <si>
    <t xml:space="preserve">ซื้อวัสดุสำนักงาน  จำนวน  ๓๖  รายการ </t>
  </si>
  <si>
    <t>ใบสั่งซื้อเลขที่ 66/2568</t>
  </si>
  <si>
    <t xml:space="preserve">ซื้อครุภัณฑ์ไฟฟ้าและวิทยุ </t>
  </si>
  <si>
    <t>ร้านโฟร์แคท ไอที</t>
  </si>
  <si>
    <t>ใบสั่งซื้อเลขที่ 67/2568</t>
  </si>
  <si>
    <t>รายการชุดเครื่องขยายเสียงและไมโครโฟน</t>
  </si>
  <si>
    <t>ลว. 11 มี.ค. 68</t>
  </si>
  <si>
    <t>ซื้อวัคซีนป้องกันโรคพิษสุนัขบ้า จำนวน ๒,๐๒๔ โด๊ส</t>
  </si>
  <si>
    <t>ใบสั่งซื้อเลขที่ 68/2568</t>
  </si>
  <si>
    <t>ลว. 17 มี.ค. 68</t>
  </si>
  <si>
    <t>ซื้อวัคซีนป้องกันโรคพิษสุนัขบ้า จำนวน 4,400โด๊ส</t>
  </si>
  <si>
    <t>ใบสั่งซื้อเลขที่ 69/2568</t>
  </si>
  <si>
    <t xml:space="preserve">ซื้อครุภัณฑ์คอมพิวเตอร์ จำนวน ๒ รายการ </t>
  </si>
  <si>
    <t>ใบสั่งซื้อเลขที่ 70/2568</t>
  </si>
  <si>
    <t>ซื้อวัสดุกีฬา จำนวน 5 รายการ</t>
  </si>
  <si>
    <t>ใบสั่งซื้อเลขที่ 71/2568</t>
  </si>
  <si>
    <t>ลว. 19 มี.ค. 68</t>
  </si>
  <si>
    <t>ซื้ออาหารเสริม (นม) ยู.เอช.ทีชนิดกล่อง</t>
  </si>
  <si>
    <t>บริษัท ธวัชฟาร์ม จำกัด</t>
  </si>
  <si>
    <t>ประจำปีการศึกษา ๒๕๖๗ (ช่วงปิดเทอม)</t>
  </si>
  <si>
    <t>ซื้อวัสดุอุปกรณ์ประกอบการฉีดวัคซีน</t>
  </si>
  <si>
    <t>ป้องกันโรคพิษสุนัขบ้า</t>
  </si>
  <si>
    <t>ซื้อวัสดุสำนักงาน (ตรายาง)</t>
  </si>
  <si>
    <t>ใช้ในกองส่งเสริมการเกษตร</t>
  </si>
  <si>
    <t>ลว. 20 มี.ค. 68</t>
  </si>
  <si>
    <t>นางปิยนันท์ กองอ้น</t>
  </si>
  <si>
    <t>ตามโครงการเสริมสร้างอาชีพสตรีตำบลบางบุตร</t>
  </si>
  <si>
    <t>ลว. 24 มี.ค. 68</t>
  </si>
  <si>
    <t>อาหารกลางวัน โครงการฝึกอบรมการส่งเสริมคุณธรรม</t>
  </si>
  <si>
    <t xml:space="preserve">ซื้อครุภัณฑ์สำนักงาน 1 รายการ </t>
  </si>
  <si>
    <t>ชว์รูมเจริญศรีเฟอร์นิเจอร์</t>
  </si>
  <si>
    <t>กองสวัสดิการสังคม</t>
  </si>
  <si>
    <t xml:space="preserve">ซื้อครุภัณฑ์สำนักงาน </t>
  </si>
  <si>
    <t xml:space="preserve">จำนวน ๒ รายการ (กองสาธารณสุขฯ)  </t>
  </si>
  <si>
    <t>ซื้อครุภัณฑ์งานบ้านงานครัว</t>
  </si>
  <si>
    <t>หจก.บุญฟ้าการค้า</t>
  </si>
  <si>
    <t>เครื่องทำน้ำร้อน - เย็น จำนวน 1 ตู้</t>
  </si>
  <si>
    <t>ซื้อถ้วยรางวัลและเหรียญรางวัล</t>
  </si>
  <si>
    <t>นางสาว วิภา แซ่เจ็ง</t>
  </si>
  <si>
    <t>โครงการแข่งขันกีฬาประเพณีตำบลบางบุตร</t>
  </si>
  <si>
    <t>ลว. 28 มี.ค. 68</t>
  </si>
  <si>
    <t>ซื้อวัสดุอุปกรณ์กีฬา</t>
  </si>
  <si>
    <t>จัดการแข่งขันกีฬา จำนวน 7 รายการ</t>
  </si>
  <si>
    <t>ซื้อชุดกีฬา และเสื้อกีฬา</t>
  </si>
  <si>
    <t>เจริญการค้า</t>
  </si>
  <si>
    <t>จ้างเหมาปรับปรุงซ่อมแซมระบบไฟฟ้า</t>
  </si>
  <si>
    <t xml:space="preserve">ใบสั่งจ้างเลขที่ 137/2568 </t>
  </si>
  <si>
    <t xml:space="preserve">ภายในอาคารเรียนศูนย์อบรมเด็กก่อนเกณฑ์วัดหนองพะวา </t>
  </si>
  <si>
    <t>ซ่อมบำรุงตรวจเช็คระยะ 490,000</t>
  </si>
  <si>
    <t>บริษัท โตโยต้าระยอง</t>
  </si>
  <si>
    <t xml:space="preserve">ใบสั่งจ้างเลขที่ 138/2568 </t>
  </si>
  <si>
    <t xml:space="preserve">หมายเลขทะเบียน กฉ ๑๖๗๙ ระยอง </t>
  </si>
  <si>
    <t xml:space="preserve">จ้างซ่อมบำรุงเปลี่ยนอะไหล่ (แบตเตอรี่) </t>
  </si>
  <si>
    <t xml:space="preserve">ใบสั่งจ้างเลขที่ 139/2568 </t>
  </si>
  <si>
    <t>หมายเลขทะเบียน ขจ ๖๑๘๒</t>
  </si>
  <si>
    <t>นางสาวภัททิชา โบสถ์พราหม</t>
  </si>
  <si>
    <t xml:space="preserve">ใบสั่งจ้างเลขที่ 140/2568 </t>
  </si>
  <si>
    <t>สำหรับการประชุมรับฟังข้อราชการ</t>
  </si>
  <si>
    <t>จ้างเหมาซ่อมบำรุงเครื่องปรับอากาศ</t>
  </si>
  <si>
    <t xml:space="preserve"> ร้านระยองแอร์</t>
  </si>
  <si>
    <t xml:space="preserve">ใบสั่งจ้างเลขที่ 141/2568 </t>
  </si>
  <si>
    <t>จำนวน ๓๒ เครื่อง</t>
  </si>
  <si>
    <t xml:space="preserve">จัดทำพานพุ่มดอกไม้สด </t>
  </si>
  <si>
    <t xml:space="preserve">ใบสั่งจ้างเลขที่ 142/2568 </t>
  </si>
  <si>
    <t>พิธีถวายราชสักการะ</t>
  </si>
  <si>
    <t>ลว. 14 มี.ค. 68</t>
  </si>
  <si>
    <t xml:space="preserve">ซ่อมแซมหลอดไฟฟ้าเสาไฮแมสสนามกีฬา </t>
  </si>
  <si>
    <t xml:space="preserve">ร้านโฟร์แคท ไอที </t>
  </si>
  <si>
    <t xml:space="preserve">ใบสั่งจ้างเลขที่ 143/2568 </t>
  </si>
  <si>
    <t>หมู่ที่ ๓</t>
  </si>
  <si>
    <t>อาหารว่างพร้อมเครื่องดื่ม</t>
  </si>
  <si>
    <t xml:space="preserve">ใบสั่งจ้างเลขที่ 144/2568 </t>
  </si>
  <si>
    <t>กิจกรรมบูรณาการความร่วมมือ</t>
  </si>
  <si>
    <t>ลว. 21 มี.ค. 68</t>
  </si>
  <si>
    <t>นางดาวเรือง พัทธเสมา</t>
  </si>
  <si>
    <t xml:space="preserve">ใบสั่งจ้างเลขที่ 145/2568 </t>
  </si>
  <si>
    <t xml:space="preserve">จัดทำป้ายประชาสัมพันธ์ </t>
  </si>
  <si>
    <t xml:space="preserve">ใบสั่งจ้างเลขที่ 146/2568 </t>
  </si>
  <si>
    <t>โครงการเสริมสร้างอาชีพสตรีตำบลบางบุตร</t>
  </si>
  <si>
    <t>จัดทำอาหารว่างและเครื่องดื่ม</t>
  </si>
  <si>
    <t>นางสาวบุญเรือน ชื่นฤดี</t>
  </si>
  <si>
    <t xml:space="preserve">ใบสั่งจ้างเลขที่ 147/2568 </t>
  </si>
  <si>
    <t xml:space="preserve">โครงการเสริมสร้างอาชีพสตรีตำบลบางบุตร </t>
  </si>
  <si>
    <t>จัดทำอาหารว่างพร้อมเครื่องดื่ม</t>
  </si>
  <si>
    <t xml:space="preserve">ใบสั่งจ้างเลขที่ 148/2568 </t>
  </si>
  <si>
    <t>โครงการฝึกอบรมการส่งเสริมคุณธรรมจริยธรรม</t>
  </si>
  <si>
    <t xml:space="preserve">ใบสั่งจ้างเลขที่ 149/2568 </t>
  </si>
  <si>
    <t>ทำอาหารว่างและเครื่องดื่ม</t>
  </si>
  <si>
    <t xml:space="preserve">ใบสั่งจ้างเลขที่ 150/2568 </t>
  </si>
  <si>
    <t>โครงการสัตว์ปลอดโรคคนปลอดภัย</t>
  </si>
  <si>
    <t>ลว. 26 มี.ค. 68</t>
  </si>
  <si>
    <t xml:space="preserve">จ้างเหมาจัดสถานที่และการจัดการแข่งขันกีฬา </t>
  </si>
  <si>
    <t>นายสุริยะพงศ์ กิจเจริญ</t>
  </si>
  <si>
    <t xml:space="preserve">ใบสั่งจ้างเลขที่ 151/2568 </t>
  </si>
  <si>
    <t xml:space="preserve">โครงการแข่งขันกีฬาประเพณีตำบลบางบุตร </t>
  </si>
  <si>
    <t xml:space="preserve">จ้างเหมาเช่าเวที เครื่องเสียง </t>
  </si>
  <si>
    <t>นายทองใบ ผุดกระจ่าง</t>
  </si>
  <si>
    <t xml:space="preserve">ใบสั่งจ้างเลขที่ 152/2568 </t>
  </si>
  <si>
    <t>พิธีเปิดโครงการ ตามโครงการแข่งขันกีฬา</t>
  </si>
  <si>
    <t>จัดสถานที่และการจัดการแข่งขันกีฬา</t>
  </si>
  <si>
    <t xml:space="preserve">ใบสั่งจ้างเลขที่ 153/2568 </t>
  </si>
  <si>
    <t xml:space="preserve">โครงการแข่งขันกีฬาประเพณีตำบล </t>
  </si>
  <si>
    <t>ผูกผ้าประดับอาคารอเนกประสงค์</t>
  </si>
  <si>
    <t xml:space="preserve">ใบสั่งจ้างเลขที่ 154/2568 </t>
  </si>
  <si>
    <t>โครงการแข่งขันกีฬาประเพณีตำบล</t>
  </si>
  <si>
    <t>จ้างเหมาจัดริ้วขบวน</t>
  </si>
  <si>
    <t xml:space="preserve">ใบสั่งจ้างเลขที่ 155/2568 </t>
  </si>
  <si>
    <t xml:space="preserve">จ้างเหมาจัดสถานที่พิธีเปิดการแข่งขันกีฬา </t>
  </si>
  <si>
    <t xml:space="preserve">ใบสั่งจ้างเลขที่ 156/2568 </t>
  </si>
  <si>
    <t>จ้างเหมาจัดสถานที่พิธีเปิดการแข่งขันกีฬา</t>
  </si>
  <si>
    <t xml:space="preserve">ใบสั่งจ้างเลขที่ 157/2568 </t>
  </si>
  <si>
    <t>จ้างเหมาอาหารและเครื่องดื่ม</t>
  </si>
  <si>
    <t>นางชูศรี ด่านนคร</t>
  </si>
  <si>
    <t xml:space="preserve">ใบสั่งจ้างเลขที่ 158/2568 </t>
  </si>
  <si>
    <t xml:space="preserve">ใบสั่งจ้างเลขที่ 159/2568 </t>
  </si>
  <si>
    <t>จ้างเหมาอาหารว่างสำหรับแขก</t>
  </si>
  <si>
    <t xml:space="preserve">ใบสั่งจ้างเลขที่ 160/2568 </t>
  </si>
  <si>
    <t>ผู้มาร่วมงานพิธีเปิดการแข่งขันกีฬา</t>
  </si>
  <si>
    <t xml:space="preserve">ใบสั่งจ้างเลขที่ 162/2568 </t>
  </si>
  <si>
    <t xml:space="preserve">โครงการส่งเสริมการท่องเที่ยวตำบลบางบุตร </t>
  </si>
  <si>
    <t>จ้างเหมาบริการงานเลขานุการและจัดการงานทั่วไป</t>
  </si>
  <si>
    <t>นางสาวกนกอร ผึ่งแผ่</t>
  </si>
  <si>
    <t xml:space="preserve">ใบสั่งจ้างเลขที่ 163/2568 </t>
  </si>
  <si>
    <t>กองสาธารณสุข ประจำปีงบประมาณ 2568</t>
  </si>
  <si>
    <t>ลว. 31 มี.ค. 68</t>
  </si>
  <si>
    <t>นายชานน วงศ์ลิขิต</t>
  </si>
  <si>
    <t xml:space="preserve">ใบสั่งจ้างเลขที่ 164/2568 </t>
  </si>
  <si>
    <t>ประจำปีงบประมาณ ๒๕๖๘</t>
  </si>
  <si>
    <t>จ้างเหมาบุคลากรปฏิบัติงานคนสวน</t>
  </si>
  <si>
    <t>นางสาวรุจิกร มณีศรี</t>
  </si>
  <si>
    <t xml:space="preserve">ใบสั่งจ้างเลขที่ 165/2568 </t>
  </si>
  <si>
    <t>ตามโครงการสวนสาธารณะเฉลิมพระเกียรติ</t>
  </si>
  <si>
    <t>สรุปผลการดำเนินการจัดซื้อจัดจ้าง  ประจำเดือน มิถุนายน 2568</t>
  </si>
  <si>
    <t xml:space="preserve">   ผู้ได้รับการคัดเลือก/เลขที่ผู้เสียภาษี     </t>
  </si>
  <si>
    <t>ซื้อวัสดุสำนักงาน จำนวน ๒๓ รายการ</t>
  </si>
  <si>
    <t>ใบสั่งซื้อเลขที่ 101/2568</t>
  </si>
  <si>
    <t>ลว. 10 มิย. 68</t>
  </si>
  <si>
    <t xml:space="preserve">ซื้อเครี่องพิมพ์แบบหมึกฉีด </t>
  </si>
  <si>
    <t>ใบสั่งซื้อเลขที่ 102/2568</t>
  </si>
  <si>
    <t>(Inkjet printer) สำหรับกระดาษ A๓</t>
  </si>
  <si>
    <t>ซื้อโทรทัศน์ แอล อี ดี (LED TV)</t>
  </si>
  <si>
    <t>ใบสั่งซื้อเลขที่ 103/2568</t>
  </si>
  <si>
    <t xml:space="preserve">แบบ Smart TV </t>
  </si>
  <si>
    <t>ลว. 13 มิย. 68</t>
  </si>
  <si>
    <t xml:space="preserve">ซื้อเครื่องพ่นหมอกควัน </t>
  </si>
  <si>
    <t xml:space="preserve"> ร้าน พีพี เมดิคอล</t>
  </si>
  <si>
    <t>ใบสั่งซื้อเลขที่ 104/2568</t>
  </si>
  <si>
    <t>ซื้อวัสดุอุปกรณ์</t>
  </si>
  <si>
    <t xml:space="preserve"> 3200700179545</t>
  </si>
  <si>
    <t>ใบสั่งซื้อเลขที่ 105/2568</t>
  </si>
  <si>
    <t xml:space="preserve">โครงการส่งเสริมอาชีพการเลี้ยงสัตว์ </t>
  </si>
  <si>
    <t>ลว. 16 มิย. 68</t>
  </si>
  <si>
    <t xml:space="preserve"> 3200101009260 </t>
  </si>
  <si>
    <t>ใบสั่งซื้อเลขที่ 106/2568</t>
  </si>
  <si>
    <t>ซื้อพันธุ์ไก่สาวพร้อมออกไข่</t>
  </si>
  <si>
    <t>นางสาววรินธร ระยอง</t>
  </si>
  <si>
    <t>1219900193888</t>
  </si>
  <si>
    <t>ใบสั่งซื้อเลขที่ 107/2568</t>
  </si>
  <si>
    <t>โครงการส่งเสริมอาชีพการเลี้ยงสัตว์</t>
  </si>
  <si>
    <t>ซื้อวัสดุไฟฟ้าและวิทยุ จำนวน ๒ รายการ</t>
  </si>
  <si>
    <t>3210100535839</t>
  </si>
  <si>
    <t>ใบสั่งซื้อเลขที่ 108/2568</t>
  </si>
  <si>
    <t>ซื้อวัสดุวิทยาศาสตร์หรือการแพทย์</t>
  </si>
  <si>
    <t>ร้านพีพี เมดิคอล</t>
  </si>
  <si>
    <t>ใบสั่งซื้อเลขที่ 109/2568</t>
  </si>
  <si>
    <t xml:space="preserve"> น้ำยาพ่นยุง จำนวน  ๑๒ ขวด</t>
  </si>
  <si>
    <t>ลว. 27 มิย. 68</t>
  </si>
  <si>
    <t>โครงการจ้างเหมาบุคคลปฏิบัติงานกองการศึกษา</t>
  </si>
  <si>
    <t>นางสาวนภัสกร พิทักษ์วงศ์</t>
  </si>
  <si>
    <t xml:space="preserve">1219900895564 </t>
  </si>
  <si>
    <t>ใบสั่งจ้างเลขที่ 223/2568</t>
  </si>
  <si>
    <t>ลว. 4 มิย. 68</t>
  </si>
  <si>
    <t xml:space="preserve">ซ่อมแซมรถบรรทุกขยะมูลฝอย </t>
  </si>
  <si>
    <t>ใบสั่งจ้างเลขที่ 224/2568</t>
  </si>
  <si>
    <t xml:space="preserve">จ้างเหมาผูกผ้า (สีขาว/ม่วง) </t>
  </si>
  <si>
    <t>ใบสั่งจ้างเลขที่ 225/2568</t>
  </si>
  <si>
    <t>เฉลิมพระเกียรติสมเด็จพระนางเจ้า ฯ พระบรมราชินี</t>
  </si>
  <si>
    <t>จัดทำอาหารว่าง</t>
  </si>
  <si>
    <t>ใบสั่งจ้างเลขที่ 226/2568</t>
  </si>
  <si>
    <t>โครงการพัฒนาการบริหารจัดการ</t>
  </si>
  <si>
    <t>ของศูนย์บริการและถ่ายทอดเทคโนโลยีทางการเกษตร</t>
  </si>
  <si>
    <t>ทำอาหารกลางวัน</t>
  </si>
  <si>
    <t>ใบสั่งจ้างเลขที่ 227/2568</t>
  </si>
  <si>
    <t>ใบสั่งจ้างเลขที่ 228/2568</t>
  </si>
  <si>
    <t>ใบสั่งจ้างเลขที่ 229/2568</t>
  </si>
  <si>
    <t xml:space="preserve"> บริษัท หมิงฮัน </t>
  </si>
  <si>
    <t>ใบสั่งจ้างเลขที่ 230/2568</t>
  </si>
  <si>
    <t xml:space="preserve">จ้างซ่อมบำรุงโดยการเปลี่ยนยางรถยนต์ จำนวน ๔ เส้น </t>
  </si>
  <si>
    <t xml:space="preserve"> บริษัท เอ็ม แอนด์ ที ไทร์เซ็นเตอร์ จำกัด</t>
  </si>
  <si>
    <t>ใบสั่งจ้างเลขที่ 231/2568</t>
  </si>
  <si>
    <t>ลว. 17 มิย. 68</t>
  </si>
  <si>
    <t>ประเมินความพึงพอใจของประชาชน</t>
  </si>
  <si>
    <t>มหาวิทยาลัยเกษมบัณฑิต</t>
  </si>
  <si>
    <t>0994000171943</t>
  </si>
  <si>
    <t>ใบสั่งจ้างเลขที่ 232/2568</t>
  </si>
  <si>
    <t>ลว. 23 มิย. 68</t>
  </si>
  <si>
    <t>ซ่อมบำรุง</t>
  </si>
  <si>
    <t>ใบสั่งจ้างเลขที่ 233/2568</t>
  </si>
  <si>
    <t>รถยนต์สำนักงาน หมายเลขทะเบียน กฉ ๕๔๘๗</t>
  </si>
  <si>
    <t>ลว. 24 มิย. 68</t>
  </si>
  <si>
    <t>จ้างเหมาซ่อมครุภัณฑ์คอมพิวเตอร์</t>
  </si>
  <si>
    <t xml:space="preserve">บริษัท ณัฐชญา เทคโนโลยี </t>
  </si>
  <si>
    <t>ใบสั่งจ้างเลขที่ 234/2568</t>
  </si>
  <si>
    <t xml:space="preserve"> (เครื่องสำรองไฟ) จำนวน ๔ เครื่อง</t>
  </si>
  <si>
    <t>ลว. 25 มิย. 68</t>
  </si>
  <si>
    <t>จ้างเหมาปรับปรุงซ่อมแซมระบบไฟฟ้าสนามกีฬา หมู่ที่ ๙</t>
  </si>
  <si>
    <t xml:space="preserve"> 3210500186254</t>
  </si>
  <si>
    <t>ใบสั่งจ้างเลขที่ 235/2568</t>
  </si>
  <si>
    <t>ลว. 26 มิย. 68</t>
  </si>
  <si>
    <t>จ้างเหมาซ่อมแซมเครื่องปรับอากาศจำนวน ๑๕ เครื่อง</t>
  </si>
  <si>
    <t xml:space="preserve"> 3100902127741</t>
  </si>
  <si>
    <t>ใบสั่งจ้างเลขที่ 236/2568</t>
  </si>
  <si>
    <t xml:space="preserve">จ้างเหมาซ่อมครุภัณฑ์คอมพิวเตอร์ จำนวน ๔ รายการ </t>
  </si>
  <si>
    <t>ใบสั่งจ้างเลขที่ 237/2568</t>
  </si>
  <si>
    <t xml:space="preserve">โครงการจ้างเหมาบุคคลปฏิบัติงานพนักงานขับรถยนต์ </t>
  </si>
  <si>
    <t>1219900526330</t>
  </si>
  <si>
    <t>ใบสั่งจ้างเลขที่ 238/2568</t>
  </si>
  <si>
    <t>ลว. 30 มิย. 68</t>
  </si>
  <si>
    <t>ชุดเสาไฟถนนแอลอีดีพลังงานแสงอาทิตย์</t>
  </si>
  <si>
    <t>บริษัท แอลอีดี ไล้ท์ติ้ง จำกัด</t>
  </si>
  <si>
    <t>0105552075233</t>
  </si>
  <si>
    <t>สัญญาซื้อขายเลขที่ 7/2568</t>
  </si>
  <si>
    <t>โครงการพัฒนาแหล่งท่องเที่ยวตำบลบางบุตร</t>
  </si>
  <si>
    <t xml:space="preserve">ซื้อกล้องโทรทัศน์วงจรปิด (CCTV System) </t>
  </si>
  <si>
    <t>บริษัท โมเมนตัม เทคโนโลยี จำกัด</t>
  </si>
  <si>
    <t>สัญญาซื้อขายเลขที่ 8/2568</t>
  </si>
  <si>
    <t xml:space="preserve">พร้อมติดตั้ง บ้านช่องลม หมู่ที่ ๑๐ </t>
  </si>
  <si>
    <t>สรุปผลการดำเนินการจัดซื้อจัดจ้าง  ประจำเดือน กรกฎาคม 2568</t>
  </si>
  <si>
    <t xml:space="preserve">ผู้ได้รับการคัดเลือก/เลขที่ผู้เสียภาษี     </t>
  </si>
  <si>
    <t>จัดซื้อวัสดุป้องกันควบคุมโรคไข้เลือดออก ไข้ชิก้า(ทรายอะเบท)</t>
  </si>
  <si>
    <t>ใบสั่งซื้อเลขที่ 110/2568</t>
  </si>
  <si>
    <t>ลว. 2 ก.ค. 68</t>
  </si>
  <si>
    <t>ซื้อวัสดุอุปกรณ์ประกอบการอบรมโครงการป้องกัน</t>
  </si>
  <si>
    <t>ใบสั่งซื้อเลขที่ 111/2568</t>
  </si>
  <si>
    <t>ควบคุมโรคไข้เลือด</t>
  </si>
  <si>
    <t>จัดซื้อวัสดุ อุปกรณ์ ตามโครงการพัฒนาศักยภาพสตรี</t>
  </si>
  <si>
    <t>ใบสั่งซื้อเลขที่ 112/2568</t>
  </si>
  <si>
    <t>จัดซื้อต้นเทียนเครื่องไทยธรรมพร้อมผ้าอาบน้ำฝน</t>
  </si>
  <si>
    <t>นางสาวดุษฎี สุนทรชัยนาคแสง</t>
  </si>
  <si>
    <t>ใบสั่งซื้อเลขที่ 113/2568</t>
  </si>
  <si>
    <t>ตามโครงการส่งเสริมอนุรักษ์วัฒนธรรมประเพณีแห่เทียน</t>
  </si>
  <si>
    <t>จัดซื้อวัสดุก่อสร้าง 8 รายการ</t>
  </si>
  <si>
    <t>เทียนสิน โดยดุษฎี สุนทรชัย นาคแสง</t>
  </si>
  <si>
    <t>ใบสั่งซื้อเลขที่ 114/2568</t>
  </si>
  <si>
    <t>ลว. 7 ก.ค. 68</t>
  </si>
  <si>
    <t>จัดซื้อตามโครงงการส่งเสริมพัฒนาการเด็กปฐมวัย</t>
  </si>
  <si>
    <t>ใบสั่งซื้อเลขที่ 115/2568</t>
  </si>
  <si>
    <t>ด้วยกิจกรรมขาไถ</t>
  </si>
  <si>
    <t>ลว. 14 ก.ค. 68</t>
  </si>
  <si>
    <t>ซื้อวัสดุงานบ้านงานครัว (เอ็นตัดหญ้า)</t>
  </si>
  <si>
    <t xml:space="preserve"> แสงศิลป์</t>
  </si>
  <si>
    <t>ใบสั่งซื้อเลขที่ 116/2568</t>
  </si>
  <si>
    <t xml:space="preserve"> ซื้อวัสดุการเกษตร จำนวน ๒ รายการ </t>
  </si>
  <si>
    <t>ห้างหุ้นส่วนจำกัด ชุนเจริญการเกษตร</t>
  </si>
  <si>
    <t>ใบสั่งซื้อเลขที่ 117/2568</t>
  </si>
  <si>
    <t>เพื่อใช้ในการปฏิบัติงานภายในกองส่งเสริมการเกษตร</t>
  </si>
  <si>
    <t xml:space="preserve">ซื้อวัสดุอุปกรณ์ประกอบการอบรม </t>
  </si>
  <si>
    <t>ใบสั่งซื้อเลขที่ 118/2568</t>
  </si>
  <si>
    <t xml:space="preserve">ตามโครงการป้องกันและควบคุมโรคระบาด </t>
  </si>
  <si>
    <t>จัดซ้อวัสดุคอมพิวเตอร์ (กองคลัง)</t>
  </si>
  <si>
    <t>ใบสั่งซื้อเลขที่ 119/2568</t>
  </si>
  <si>
    <t xml:space="preserve">ซื้อวัสดุอุปกรณ์ สำหรับจัดกิจกรรมปุ๋ยหมักรักษ์โลก </t>
  </si>
  <si>
    <t>ใบสั่งซื้อเลขที่ 120/2568</t>
  </si>
  <si>
    <t>ลดการเผา ภายใต้โครงการปลูกจิตสำนึก</t>
  </si>
  <si>
    <t>ใบสั่งซื้อเลขที่ 121/2568</t>
  </si>
  <si>
    <t xml:space="preserve"> ตามโครงการพัฒนาศักยภาพสภาเด็ก</t>
  </si>
  <si>
    <t>ลว. 16 ก.ค. 68</t>
  </si>
  <si>
    <t xml:space="preserve">ซื้อวัสดุคอมพิวเตอร์ จำนวน ๑๒ รายการ </t>
  </si>
  <si>
    <t>ใบสั่งซื้อเลขที่ 122/2568</t>
  </si>
  <si>
    <t>ลว. 17 ก.ค. 68</t>
  </si>
  <si>
    <t xml:space="preserve">ซื้อวัสดุงานบ้านงานครัว จำนวน ๑๐ รายการ </t>
  </si>
  <si>
    <t>ใบสั่งซื้อเลขที่ 123/2568</t>
  </si>
  <si>
    <t>ใบสั่งซื้อลว. 17 ก.ค. 68</t>
  </si>
  <si>
    <t xml:space="preserve">ซื้อวัสดุงานสำนักงาน จำนวน 9 รายการ </t>
  </si>
  <si>
    <t>ใบสั่งซื้อเลขที่ 124/2568</t>
  </si>
  <si>
    <t xml:space="preserve">ซื้อวัสดุงานสำนักงาน จำนวน 4 รายการ </t>
  </si>
  <si>
    <t>ใบสั่งซื้อเลขที่ 125/2568</t>
  </si>
  <si>
    <t>ใบสั่งซื้อเลขที่ 126/2568</t>
  </si>
  <si>
    <t>ซื้อวัสดุคอมพิวเตอร์ จำนวน ๒ รายการ</t>
  </si>
  <si>
    <t>ใบสั่งซื้อเลขที่ 127/2568</t>
  </si>
  <si>
    <t xml:space="preserve">	 ซื้อวัสดุสำนักงาน (กองคลัง) </t>
  </si>
  <si>
    <t>ใบสั่งซื้อเลขที่ 128/2568</t>
  </si>
  <si>
    <t xml:space="preserve">ซื้อวัสดุสำนักงาน ของกองการศึกษา </t>
  </si>
  <si>
    <t>ใบสั่งซื้อเลขที่ 129/2568</t>
  </si>
  <si>
    <t>ลว. 22 ก.ค. 68</t>
  </si>
  <si>
    <t>ซื้อวัสดุคอมพิวเตอร์ ของกองการศึกษา</t>
  </si>
  <si>
    <t>ใบสั่งซื้อเลขที่ 130/2568</t>
  </si>
  <si>
    <t>ซื้อวัสดุงานบ้านงานครัวศูนย์พัฒนาเด็กเล็ก</t>
  </si>
  <si>
    <t>ใบสั่งซื้อเลขที่ 131/2568</t>
  </si>
  <si>
    <t>ซื้อวัสดุสำนักงาน  จำนวน ๑๕ รายการ</t>
  </si>
  <si>
    <t>ใบสั่งซื้อเลขที่ 132/2568</t>
  </si>
  <si>
    <t>ซื้อวัสดุคอมพิวเตอร์  จำนวน ๗ รายการ</t>
  </si>
  <si>
    <t>ใบสั่งซื้อเลขที่ 133/2568</t>
  </si>
  <si>
    <t xml:space="preserve">ซื้อวัสดุสำนักงาน  ตรายาง </t>
  </si>
  <si>
    <t>ใบสั่งซื้อเลขที่ 134/2568</t>
  </si>
  <si>
    <t>ซื้อวัสดุเครื่องแต่งกาย จำนวน 3 รายการ</t>
  </si>
  <si>
    <t>ใบสั่งซื้อเลขที่ 135/2568</t>
  </si>
  <si>
    <t>ลว. 23 ก.ค. 68</t>
  </si>
  <si>
    <t>ซื้อพานพุ่มดอกไม้ประดิษฐ์ (โทนเหลือง)</t>
  </si>
  <si>
    <t>ร้านกมลภัณฑ์</t>
  </si>
  <si>
    <t>3219900080966</t>
  </si>
  <si>
    <t>ใบสั่งซื้อเลขที่ 136/2568</t>
  </si>
  <si>
    <t>ซื้อวัสดุอุปกรณ์ ตามโครงการเฉลิมพระเกียรติ</t>
  </si>
  <si>
    <t>ใบสั่งซื้อเลขที่ 137/2568</t>
  </si>
  <si>
    <t>จ้างทำป้ายไวนิล จำนวน ๓ รายการ</t>
  </si>
  <si>
    <t>ใบสั่งจ้างเลขที่ 239/2568</t>
  </si>
  <si>
    <t>ลว. 1 ก.ค. 68</t>
  </si>
  <si>
    <t>จ้างเหมารถประชาสัมพันธ์ รณรงค์ จำนวน ๓ คัน</t>
  </si>
  <si>
    <t>นายสินชัย วงษ์ศรี</t>
  </si>
  <si>
    <t>ใบสั่งจ้างเลขที่ 240/2568</t>
  </si>
  <si>
    <t xml:space="preserve">ตามโครงการบ้านสะอาด </t>
  </si>
  <si>
    <t>จ้างเหมาทำอาหารว่างพร้อมเครื่องดื่ม</t>
  </si>
  <si>
    <t>ใบสั่งจ้างเลขที่ 241/2568</t>
  </si>
  <si>
    <t>ตามโครงการบ้านสะอาด ปลอดลูกน้ำยุงลาย</t>
  </si>
  <si>
    <t>จ้างเหมาทำป้ายไวนิลประชาสัมพันธ์</t>
  </si>
  <si>
    <t>ใบสั่งจ้างเลขที่ 242/2568</t>
  </si>
  <si>
    <t>โครงการพัฒนาศักยภาพสตรีตำบลบางบุตร</t>
  </si>
  <si>
    <t>ลว. 3 ก.ค. 68</t>
  </si>
  <si>
    <t>3301700882505</t>
  </si>
  <si>
    <t>ใบสั่งจ้างเลขที่ 243/2568</t>
  </si>
  <si>
    <t>พร้อมอาหารกลางวัน ตามโครงการพัฒนาศักยภาพสตรี</t>
  </si>
  <si>
    <t>จ้างเหมาซ่อมรถจักรยานต์ ขทท 733</t>
  </si>
  <si>
    <t>นายเวนิช ธีระพรพันธกิจ</t>
  </si>
  <si>
    <t>3210500682553</t>
  </si>
  <si>
    <t>ใบสั่งจ้างเลขที่ 244/2568</t>
  </si>
  <si>
    <t xml:space="preserve">จ้างเหมาตกแต่งรถแห่เทียนพร้อมติดตั้งต้นเทียน </t>
  </si>
  <si>
    <t>1451090002470</t>
  </si>
  <si>
    <t>ใบสั่งจ้างเลขที่ 245/2568</t>
  </si>
  <si>
    <t>ตามโครงการส่งเสริมอนุรักษ์วัฒนธรรม</t>
  </si>
  <si>
    <t>ประเพณีแห่เทียน ประจำปี ๒๕๖๘</t>
  </si>
  <si>
    <t>จ้างเหมาทำอาหารและเครื่องดื่มไม่มีแอลกอฮอล์</t>
  </si>
  <si>
    <t>3210300704286</t>
  </si>
  <si>
    <t>ใบสั่งจ้างเลขที่ 246/2568</t>
  </si>
  <si>
    <t>สำหรับผู้มาร่วมตามโครงการส่งเสริมอนุรักษ์</t>
  </si>
  <si>
    <t>วัฒนธรรมประเพณีแห่เทียน</t>
  </si>
  <si>
    <t xml:space="preserve">จ้างเหมาเช่ารถแห่เทียนและรถโดยสาร </t>
  </si>
  <si>
    <t>นางวารดี มงคลฉัตร</t>
  </si>
  <si>
    <t xml:space="preserve"> 3210500215661</t>
  </si>
  <si>
    <t>เลขที่ 247/2568</t>
  </si>
  <si>
    <t xml:space="preserve">จ้างเหมาแตรวงนำขบวนแห่เทียน </t>
  </si>
  <si>
    <t>นายอภิสิทธิ์ บุญศรี</t>
  </si>
  <si>
    <t>1219900656527</t>
  </si>
  <si>
    <t>ใบสั่งจ้างเลขที่ 248/2568</t>
  </si>
  <si>
    <t xml:space="preserve">จ้างเหมาจัดทำป้ายโครงการ  </t>
  </si>
  <si>
    <t>ใบสั่งจ้างเลขที่ 249/2568</t>
  </si>
  <si>
    <t xml:space="preserve">จ้างเหมาซ่อมแซมครุภัณฑ์คอมพิวเตอร์ </t>
  </si>
  <si>
    <t>ใบสั่งจ้างเลขที่ 250/2568</t>
  </si>
  <si>
    <t xml:space="preserve">จำนวน ๓ รายการ (กองการศึกษาฯ) </t>
  </si>
  <si>
    <t>ลว. 4 ก.ค. 68</t>
  </si>
  <si>
    <t>ใบสั่งจ้างเลขที่ 251/2568</t>
  </si>
  <si>
    <t>ตามโครงการพัฒนาการบริหารจัดการ</t>
  </si>
  <si>
    <t xml:space="preserve">จ้างเหมาจัดทำอาหารกลางวัน </t>
  </si>
  <si>
    <t xml:space="preserve"> 3210500262465</t>
  </si>
  <si>
    <t>ใบสั่งจ้างเลขที่ 252/2568</t>
  </si>
  <si>
    <t>จ้างเหมาบริการฉีดพ่นหมอกควัน กรณีเกิดโรคไข้เลือดออก</t>
  </si>
  <si>
    <t>นายสุรนาท พุทธวารินทร์</t>
  </si>
  <si>
    <t>1219900852326</t>
  </si>
  <si>
    <t>ใบสั่งจ้างเลขที่ 253/2568</t>
  </si>
  <si>
    <t>จ้างเหมาจัดทำป้าย สำหรับจัดกิจกรรมปุ๋ยหมักรักษ์โลก</t>
  </si>
  <si>
    <t xml:space="preserve"> 3210500185975 </t>
  </si>
  <si>
    <t>ใบสั่งจ้างเลขที่ 254/2568</t>
  </si>
  <si>
    <t>ลดการเผา ภายใต้โครงการปลูกจิตสำนึกชุมชนให้อนุรักษ์</t>
  </si>
  <si>
    <t>ลว. 9 ก.ค. 68</t>
  </si>
  <si>
    <t>ทรัพยากรธรรมชาติ ประจำปีงบประมาณ ๒๕๖๘</t>
  </si>
  <si>
    <t xml:space="preserve">จ้างเหมาทำอาหารกลางวัน </t>
  </si>
  <si>
    <t xml:space="preserve"> 3210500106366</t>
  </si>
  <si>
    <t>ใบสั่งจ้างเลขที่ 255/2568</t>
  </si>
  <si>
    <t xml:space="preserve">อาหารว่างและเครื่องดื่ม จำนวน ๒ มื้อ </t>
  </si>
  <si>
    <t xml:space="preserve">จ้างทำป้ายโครงการ  </t>
  </si>
  <si>
    <t>ใบสั่งจ้างเลขที่ 256/2568</t>
  </si>
  <si>
    <t xml:space="preserve"> นางสวรส ธรรมสุนทร</t>
  </si>
  <si>
    <t>ใบสั่งจ้างเลขที่ 257/2568</t>
  </si>
  <si>
    <t>สำหรับจัดกิจกรรมปุ๋ยหมักรักษ์โลก</t>
  </si>
  <si>
    <t>ใบสั่งจ้างเลขที่ 258/2568</t>
  </si>
  <si>
    <t xml:space="preserve"> สำหรับจัดกิจกรรมปุ๋ยหมักรักษ์โลก </t>
  </si>
  <si>
    <t>จ้างเหมาจัดเตรียมสถานที่</t>
  </si>
  <si>
    <t>นายนิยม สีดา</t>
  </si>
  <si>
    <t>ใบสั่งจ้างเลขที่ 259/2568</t>
  </si>
  <si>
    <t>จ้างเหมาบริการงานส่งเสริมสุขภาพและสาธารณสุข</t>
  </si>
  <si>
    <t>นางสาวสุพิชชา ทองพรม</t>
  </si>
  <si>
    <t xml:space="preserve">1218700003391 </t>
  </si>
  <si>
    <t>ใบสั่งจ้างเลขที่ 260/2568</t>
  </si>
  <si>
    <t xml:space="preserve">จ้างเหมาซ่อมบำรุงโดยการเปลี่ยนยาง </t>
  </si>
  <si>
    <t>ใบสั่งจ้างเลขที่ 261/2568</t>
  </si>
  <si>
    <t xml:space="preserve">รถยนต์หมายเลข ขจ ๖๑๘๒ ระยอง </t>
  </si>
  <si>
    <t>จ้างเหมาทำป้ายประชาสัมพันธ์ตาม</t>
  </si>
  <si>
    <t>ใบสั่งจ้างเลขที่ 262/2568</t>
  </si>
  <si>
    <t>โครงการพัฒนาศักยภาพสภาเด็ก</t>
  </si>
  <si>
    <t>ใบสั่งจ้างเลขที่ 263/2568</t>
  </si>
  <si>
    <t>พร้อมอาหารกลางวัน  ตามโครงการพัฒนาศักยภาพ</t>
  </si>
  <si>
    <t>จ้างเหมาปรับปรุงซ่อมแซมอาคารศูนย์พัฒนาเด็กเล็ก</t>
  </si>
  <si>
    <t>นางรจนา จันทร์ทอง</t>
  </si>
  <si>
    <t>ใบสั่งจ้างเลขที่ 264/2568</t>
  </si>
  <si>
    <t>จ้างทำป้ายรณรงค์  ตามโครงการป้องกันและควบคุม</t>
  </si>
  <si>
    <t>ใบสั่งจ้างเลขที่ 265/2568</t>
  </si>
  <si>
    <t>โรคระบาด จำนวน 12 ป้าย</t>
  </si>
  <si>
    <t>ลว. 18 ก.ค. 68</t>
  </si>
  <si>
    <t>จ้างเหมาจัดทำป้าย ตามกิจกรรมปล่อยพันธุ์ปลา</t>
  </si>
  <si>
    <t>ใบสั่งจ้างเลขที่ 266/2568</t>
  </si>
  <si>
    <t>จ้างเหมาซ่อมบำรุงตรวจเช็ดครบระยะ</t>
  </si>
  <si>
    <t>บริษัท สุเทพมอเตอร์เซลส์ 1993 จำกัด</t>
  </si>
  <si>
    <t>ใบสั่งจ้างเลขที่ 267/2568</t>
  </si>
  <si>
    <t>หมายเลขทะเบียน ผท  ๗๐๒๐ ระยอง</t>
  </si>
  <si>
    <t xml:space="preserve">จ้างเหมาจัดทำป้าย เพื่อป้องกันการเกิดอุบัติเหตุ </t>
  </si>
  <si>
    <t>ใบสั่งจ้างเลขที่ 268/2568</t>
  </si>
  <si>
    <t>จ้างเหมาผูกผ้า สำหรับจัดกิจกรรมเฉลิมพระเกียรติ</t>
  </si>
  <si>
    <t>ใบสั่งจ้างเลขที่ 269/2568</t>
  </si>
  <si>
    <t>พระบาทสมเด็จพระเจ้าอยู่หัว</t>
  </si>
  <si>
    <t>จ้างปรับปรุงระบบอินเตอร์เน๊ตศพด.</t>
  </si>
  <si>
    <t>ใบสั่งจ้างเลขที่ 270/2568</t>
  </si>
  <si>
    <t>ลว. 30 ก.ค. 68</t>
  </si>
  <si>
    <t xml:space="preserve">จ้างเหมาเดินสายโทรศัพท์ ห้องนายก </t>
  </si>
  <si>
    <t>ใบสั่งจ้างเลขที่ 271/2568</t>
  </si>
  <si>
    <t>สัญญาซื้อขายเลขที่ 11/2568</t>
  </si>
  <si>
    <t>บ้านโขดกลาง หมู่ที่ ๘</t>
  </si>
  <si>
    <t>จ้างโครงการปรับปรุงซ่อมแซมอาคารอเนกประสงค์</t>
  </si>
  <si>
    <t>นางสาวปิยาพัชร กระต่ายเพ็ชร์</t>
  </si>
  <si>
    <t>สัญญาจ้างก่อสร้างเลขที่ 29/2568</t>
  </si>
  <si>
    <t>ที่ทำการองค์การบริหารส่วนตำบลบางบุตร หมู่ที่ ๓</t>
  </si>
  <si>
    <t>จ้างก่อสร้างโครงการก่อสร้างถนนคอนกรีตเสริมเหล็ก</t>
  </si>
  <si>
    <t>E-Bidding</t>
  </si>
  <si>
    <t>บริษัท ซีซีดับเบิ้ลยู คอนสตรัคชั่น 2021 จำกัด</t>
  </si>
  <si>
    <t>สัญญาจ้างก่อสร้างเลขที่ 30/2568</t>
  </si>
  <si>
    <t xml:space="preserve">สายเขาตะแบก - ห้วงดินดำ หมู่ที่ 9 </t>
  </si>
  <si>
    <t>และเป็นผู้เสนอราต่ำสุด</t>
  </si>
  <si>
    <t>ลว. 15 ก.ค. 68</t>
  </si>
  <si>
    <t xml:space="preserve">บริษัท ซีซีดับเบิ้ลยู </t>
  </si>
  <si>
    <t>สัญญาจ้างก่อสร้างเลขที่ 31/2568</t>
  </si>
  <si>
    <t>ถนนสายเขาหวาย - ศรีตรัง หมู่ที่ ๗</t>
  </si>
  <si>
    <t xml:space="preserve">จ้างก่อสร้างโครงการปรับปรุงระบบประปาหมู่บ้าน </t>
  </si>
  <si>
    <t>บริษัท โกวิท ถังเหล็ก จำกัด</t>
  </si>
  <si>
    <t>0705565001840</t>
  </si>
  <si>
    <t>สัญญาจ้างก่อสร้างเลขที่ 32/2568</t>
  </si>
  <si>
    <t>หมู่ที่ 7</t>
  </si>
  <si>
    <t>ก่อสร้างโครงการก่อสร้างถังน้ำประปาทรงแชมเปญ</t>
  </si>
  <si>
    <t>ห้างหุ้นส่วนจำกัด สุพรรณเซฟตี้อินเตอร์เทรด</t>
  </si>
  <si>
    <t>0723558000165</t>
  </si>
  <si>
    <t>สัญญาจ้างก่อสร้างเลขที่ 33/2568</t>
  </si>
  <si>
    <t xml:space="preserve"> (บริเวณวัดเขางวงช้าง) หมู่ที่ 12 </t>
  </si>
  <si>
    <t>ลว. 24 ก.ค. 68</t>
  </si>
  <si>
    <t xml:space="preserve">ก่อสร้างโครงการก่อสร้างถนนคอนกรีตเสริมเหล็ก </t>
  </si>
  <si>
    <t>ห้างหุ้นส่วนจำกัด คงคาประเสริฐ เอ็นจิเนียริ่ง</t>
  </si>
  <si>
    <t>สัญญาจ้างก่อสร้างเลขที่ 34/2568</t>
  </si>
  <si>
    <t xml:space="preserve">สายโกรกหินเพลิง หมู่ 11 บ้านห้วยยาง </t>
  </si>
  <si>
    <t>+F181</t>
  </si>
  <si>
    <t>สรุปผลการดำเนินการจัดซื้อจัดจ้าง  ประจำเดือน สิงหาคม 2568</t>
  </si>
  <si>
    <t xml:space="preserve">ซื้อวัสดุอุปกรณ์ที่ใช้ในการฝึกอบรม </t>
  </si>
  <si>
    <t>ใบสั่งซื้อเลขที่ 138/2568</t>
  </si>
  <si>
    <t>ตามโครงการพัฒนาศักยภาพผู้สูงอายุ</t>
  </si>
  <si>
    <t>ลว. 4 ส.ค. 68</t>
  </si>
  <si>
    <t>ซื้อวัสดุเครื่องดับเพลิง จำนวน ๒ รายการ</t>
  </si>
  <si>
    <t>ห้างหุ้นส่วนจำกัด บี เอส ดี บิสซิเนส กรุ๊ป</t>
  </si>
  <si>
    <t>0213548003239</t>
  </si>
  <si>
    <t>ใบสั่งซื้อเลขที่ 139/2568</t>
  </si>
  <si>
    <t>ซื้อวัสดุอุปกรณ์ ตามโครงการฝึกอบรมเพิ่มศักยภาพ (อปพร.)</t>
  </si>
  <si>
    <t>ใบสั่งซื้อเลขที่ 140/2568</t>
  </si>
  <si>
    <t>ซื้อวัสดุอุปกรณ์ที่ใช้ในการตรวจเฝ้าระวังสุขาภิบาลอาหาร</t>
  </si>
  <si>
    <t xml:space="preserve">3200700179545 </t>
  </si>
  <si>
    <t>ใบสั่งซื้อเลขที่ 141/2568</t>
  </si>
  <si>
    <t>ลว. 6 ส.ค. 68</t>
  </si>
  <si>
    <t xml:space="preserve">ซื้อถังพลาสติก ขนาดบรรจุ ๓๐ ลิตร  </t>
  </si>
  <si>
    <t>ใบสั่งซื้อเลขที่ 142/2568</t>
  </si>
  <si>
    <t xml:space="preserve">แบบมีฝาปิด  จำนวน ๖๐ ถัง  </t>
  </si>
  <si>
    <t>ลว. 8 ส.ค. 68</t>
  </si>
  <si>
    <t>ตามโครงการจัดการขยะมูลฝอย</t>
  </si>
  <si>
    <t>ซื้อน้ำดื่ม (แบบแก้ว) ตามโครงการจัดการขยะมูลฝอย</t>
  </si>
  <si>
    <t>ห้างหุ้นส่วนจำกัด เพชรวอเตอร์</t>
  </si>
  <si>
    <t>ใบสั่งซื้อเลขที่ 143/2568</t>
  </si>
  <si>
    <t>และสิ่งแวดล้อมเพื่อส่งเสริมสุขภาพ</t>
  </si>
  <si>
    <t>ซื้อวัสดุประกอบการทำกิจกรรม ตามโครงการจัดการขยะมูลฝอย</t>
  </si>
  <si>
    <t>ใบสั่งซื้อเลขที่ 144/2568</t>
  </si>
  <si>
    <t xml:space="preserve">และสิ่งแวดล้อมเพื่อส่งเสริมสุขภาพประชาชน </t>
  </si>
  <si>
    <t>ซื้อวัสดุอุปกรณ์ที่ใช้ในการตรวจเฝ้าระวัง</t>
  </si>
  <si>
    <t>ใบสั่งซื้อเลขที่ 145/2568</t>
  </si>
  <si>
    <t>ตามโครงการอาหารปลอดภัย</t>
  </si>
  <si>
    <t xml:space="preserve">ซื้อวัสดุสำนักงาน ตรายาง </t>
  </si>
  <si>
    <t>ใบสั่งซื้อเลขที่ 146/2568</t>
  </si>
  <si>
    <t xml:space="preserve">(กองสวัสดิการสังคม) </t>
  </si>
  <si>
    <t>ซื้อวัสดุก่อสร้าง จำนวน ๖ รายการ (กองการเกษตร)</t>
  </si>
  <si>
    <t xml:space="preserve"> 0215560010403</t>
  </si>
  <si>
    <t>ใบสั่งซื้อเลขที่ 147/2568</t>
  </si>
  <si>
    <t>ลว. 14 ส.ค. 68</t>
  </si>
  <si>
    <t>ซื้อวัสดุคอมพิวเตอร์ 6 รายการ (กองการเกษตร)</t>
  </si>
  <si>
    <t>ใบสั่งซื้อเลขที่ 148/2568</t>
  </si>
  <si>
    <t>ซื้อวัสดุสำนักงาน 4 รายการ (กองการเกษตร)</t>
  </si>
  <si>
    <t>ใบสั่งซื้อเลขที่ 149/2568</t>
  </si>
  <si>
    <t>ซื้อยางมะตอยสำเร็จรูป 833 ถุง</t>
  </si>
  <si>
    <t>นางสาวกัญญาภัทร กรส่งแก้ว</t>
  </si>
  <si>
    <t>1711000054197</t>
  </si>
  <si>
    <t>ใบสั่งซื้อเลขที่ 150/2568</t>
  </si>
  <si>
    <t>ลว. 18 ส.ค. 68</t>
  </si>
  <si>
    <t>ซื้อวัสดุไฟฟ้าและวิทยุ</t>
  </si>
  <si>
    <t>ใบสั่งซื้อเลขที่ 151/2568</t>
  </si>
  <si>
    <t>เพื่อใช้ในการป้องกันและแก้ไขปัญหาอุบัติเหตุทางถนน</t>
  </si>
  <si>
    <t>ลว. 20 ส.ค. 68</t>
  </si>
  <si>
    <t>จัดซื้อเครื่องพิมพ์ Multifunction แบบฉีดหมึก</t>
  </si>
  <si>
    <t>ใบสั่งซื้อเลขที่ 152/2568</t>
  </si>
  <si>
    <t>พร้อมติดตั้งถังหมึกพิมพ์ Ink Tank Printer</t>
  </si>
  <si>
    <t>ลว. 21 ส.ค. 68</t>
  </si>
  <si>
    <t>ซื้อครุภัณฑ์สำนักงาน (สำนักปลัด)</t>
  </si>
  <si>
    <t xml:space="preserve"> 3219900050439 </t>
  </si>
  <si>
    <t>ใบสั่งซื้อเลขที่ 153/2568</t>
  </si>
  <si>
    <t>บริษัท สยามเวลธ์คอร์เปอเรชั่น จำกัด</t>
  </si>
  <si>
    <t xml:space="preserve">0105565134993 </t>
  </si>
  <si>
    <t>ใบสั่งซื้อเลขที่ 154/2568</t>
  </si>
  <si>
    <t>เพื่อใช้ในงานซ่อมแซมไฟฟ้าสาธารณะ</t>
  </si>
  <si>
    <t>ลว. 27 ส.ค. 68</t>
  </si>
  <si>
    <t>ใบสั่งซื้อเลขที่ 155/2568</t>
  </si>
  <si>
    <t>ตามโครงการสนับสนุนผ้าอ้อมผู้ใหญ่</t>
  </si>
  <si>
    <t>ลว. 29 ส.ค. 68</t>
  </si>
  <si>
    <t>จ้างเหมาซ่อมบำรุงสำหรับรถยนต์</t>
  </si>
  <si>
    <t>บริษัท โตโยต้าพาวิลเลี่ยน ระยอง</t>
  </si>
  <si>
    <t>ใบสั่งจ้างเลขที่ 272/2568</t>
  </si>
  <si>
    <t>ผข ๕๑๔๐ ระยอง</t>
  </si>
  <si>
    <t>ลว.4 ส.ค. 68</t>
  </si>
  <si>
    <t xml:space="preserve"> 3301700882505</t>
  </si>
  <si>
    <t>ใบสั่งจ้างเลขที่ 273/2568</t>
  </si>
  <si>
    <t>ใบสั่งจ้างเลขที่ 274/2568</t>
  </si>
  <si>
    <t>จ้างเหมาปรับปรุงซ่อมแซมอาคารสำนักงาน</t>
  </si>
  <si>
    <t xml:space="preserve">3210500199305 </t>
  </si>
  <si>
    <t>ใบสั่งจ้างเลขที่ 275/2568</t>
  </si>
  <si>
    <t>3210500106366</t>
  </si>
  <si>
    <t>ใบสั่งจ้างเลขที่ 276/2568</t>
  </si>
  <si>
    <t>โครงการฝึกอบรมเพิ่มศักยภาพ(อปพร.)</t>
  </si>
  <si>
    <t>จ้างจัดทำป้าย ตามโครงการ</t>
  </si>
  <si>
    <t>ใบสั่งจ้างเลขที่ 277/2568</t>
  </si>
  <si>
    <t>ฝึกอบรมเพิ่มศักยภาพอาสาสมัคร(อปพร.)</t>
  </si>
  <si>
    <t>ใบสั่งจ้างเลขที่ 278/2568</t>
  </si>
  <si>
    <t xml:space="preserve">(เครื่องปริ้นเตอร์) กองสาธารณสุข </t>
  </si>
  <si>
    <t>ลว.8 ส.ค. 68</t>
  </si>
  <si>
    <t>างทำอาหารกลางวันพร้อมน้ำดื่ม</t>
  </si>
  <si>
    <t xml:space="preserve"> นางสาวพิชยา ยมหา</t>
  </si>
  <si>
    <t>ใบสั่งจ้างเลขที่ 281/2568</t>
  </si>
  <si>
    <t>และอาหารว่างพร้อมน้ำดื่ม  จำนวน  ๗๐  คน โครงการจัดการขยะมูลฝอย</t>
  </si>
  <si>
    <t>จ้างทำป้ายไวนิลรณรงค์ และประชาสัมพันธ์</t>
  </si>
  <si>
    <t>ใบสั่งจ้างเลขที่ 282/2568</t>
  </si>
  <si>
    <t>จำนวน ๑๓ ป้าย ตามโครงการจัดการขยะมูลฝอย</t>
  </si>
  <si>
    <t>จ้างเหมาผูกผ้า (สีขาว/ฟ้า</t>
  </si>
  <si>
    <t>ใบสั่งจ้างเลขที่ 283/2568</t>
  </si>
  <si>
    <t xml:space="preserve">เฉลิมพระเกียรติสมเด็จพระนางเจ้าสิริกิติ์ </t>
  </si>
  <si>
    <t xml:space="preserve">จ้างทำป้ายประชาสัมพันธ์ </t>
  </si>
  <si>
    <t>ใบสั่งจ้างเลขที่ 284/2568</t>
  </si>
  <si>
    <t xml:space="preserve">ตามโครงการอาหารปลอดภัย </t>
  </si>
  <si>
    <t>จ้างเหมาสอบเทียบเครื่องตรวจวัด</t>
  </si>
  <si>
    <t>บริษัท หริกุล ซายเอนซ์ จำกัด</t>
  </si>
  <si>
    <t>0105551075302</t>
  </si>
  <si>
    <t>ใบสั่งจ้างเลขที่ 285/2568</t>
  </si>
  <si>
    <t>คุณภาพน้ำหลายตัวแปร</t>
  </si>
  <si>
    <t>จ้างทำป้ายรณรงค์พร้อมติดตั้ง</t>
  </si>
  <si>
    <t xml:space="preserve">3210500185975 </t>
  </si>
  <si>
    <t>ใบสั่งจ้างเลขที่ 286/2568</t>
  </si>
  <si>
    <t>ลว.13 ส.ค. 68</t>
  </si>
  <si>
    <t xml:space="preserve">จ้างทำแผ่นพับประชาสัมพันธ์ </t>
  </si>
  <si>
    <t>ใบสั่งจ้างเลขที่ 287/2568</t>
  </si>
  <si>
    <t>จ้างเหมาปรับปรุงระบบไฟฟ้าภายใน</t>
  </si>
  <si>
    <t>3210500186254</t>
  </si>
  <si>
    <t>ใบสั่งจ้างเลขที่ 288/2568</t>
  </si>
  <si>
    <t>ศูนย์พัฒนาเด็กเล็กบ้านคลองยายเมือง - เนินสว่าง</t>
  </si>
  <si>
    <t>ใบสั่งจ้างเลขที่ 289/2568</t>
  </si>
  <si>
    <t>สำหรับการประชุมสภา</t>
  </si>
  <si>
    <t>ลว.14 ส.ค. 68</t>
  </si>
  <si>
    <t>ใบสั่งจ้างเลขที่ 290/2568</t>
  </si>
  <si>
    <t>จ้างเหมาบุคคลจัดทำเอกสารของศูนย์พัฒนาเด็กเล็ก</t>
  </si>
  <si>
    <t>นางสาวอมลวรรณ สว่างฉาย</t>
  </si>
  <si>
    <t>1219900983315</t>
  </si>
  <si>
    <t>ใบสั่งจ้างเลขที่ 291/2568</t>
  </si>
  <si>
    <t xml:space="preserve">สังกัดองค์การบริหารส่วนตำบลบางบุตร ทั้ง 5 แห่ง </t>
  </si>
  <si>
    <t>ลว.15 ส.ค. 68</t>
  </si>
  <si>
    <t xml:space="preserve"> จ้างเหมาปรับและจัดเตรียมพื้นที่</t>
  </si>
  <si>
    <t xml:space="preserve">3210500238475 </t>
  </si>
  <si>
    <t>ใบสั่งจ้างเลขที่ 292/2568</t>
  </si>
  <si>
    <t>ตามโครงการส่งเสริมการปลูกหญ้าแฝก</t>
  </si>
  <si>
    <t>จ้างเหมา ตามโครงการส่งเสริม</t>
  </si>
  <si>
    <t xml:space="preserve">1219900193829 </t>
  </si>
  <si>
    <t>ใบสั่งจ้างเลขที่ 293/2568</t>
  </si>
  <si>
    <t xml:space="preserve">การปลูกหญ้าแฝกตามแนวพระราชดำริ </t>
  </si>
  <si>
    <t>จ้างจัดทำป้ายไวนิล ตามโครงการ</t>
  </si>
  <si>
    <t>ใบสั่งจ้างเลขที่ 294/2568</t>
  </si>
  <si>
    <t xml:space="preserve">ส่งเสริมการปลูกหญ้าแฝกตามแนวพระราชดำริ </t>
  </si>
  <si>
    <t>ใบสั่งจ้างเลขที่ 295/2568</t>
  </si>
  <si>
    <t xml:space="preserve"> 3210100459199</t>
  </si>
  <si>
    <t>ใบสั่งจ้างเลขที่ 296/2568</t>
  </si>
  <si>
    <t>ลว.18 ส.ค. 68</t>
  </si>
  <si>
    <t>ใบสั่งจ้างเลขที่ 297/2568</t>
  </si>
  <si>
    <t>จ้างเหมาซ่อมแซมกล้องวงจรปิด จำนวน ๕ จุด</t>
  </si>
  <si>
    <t xml:space="preserve">1219900096190 </t>
  </si>
  <si>
    <t>ใบสั่งจ้างเลขที่ 298/2568</t>
  </si>
  <si>
    <t>ลว.19 ส.ค. 68</t>
  </si>
  <si>
    <t xml:space="preserve">จ้างโครงการขุดลอกกำจัดวัชพืชคลองมะเฟือง หมู่ที่ ๕ </t>
  </si>
  <si>
    <t>นายวิเวก เขตร์สุวรรณ์</t>
  </si>
  <si>
    <t>3210500237819</t>
  </si>
  <si>
    <t>ใบสั่งจ้างเลขที่ 299/2568</t>
  </si>
  <si>
    <t xml:space="preserve">จ้างเหมาซ่อมแซมรางระบายน้ำฝน </t>
  </si>
  <si>
    <t>ใบสั่งจ้างเลขที่ 300/2568</t>
  </si>
  <si>
    <t>บริเวณโรงจอดรถด้านหลัง อบต.บางบุตร</t>
  </si>
  <si>
    <t>ใบสั่งจ้างเลขที่ 301/2568</t>
  </si>
  <si>
    <t>หมายเลขครุภัณฑ์  ๔๑๖-๖๕-๐๑๐๑</t>
  </si>
  <si>
    <t>จ้างเหมาซ่อมแซมเครื่องปริ้นเตอร์ (สำนักปลัด)</t>
  </si>
  <si>
    <t>ใบสั่งจ้างเลขที่ 302/2568</t>
  </si>
  <si>
    <t xml:space="preserve">จ้างเหมาซ่อมแซมเครื่องปรับอากาศภายในสำนักงาน </t>
  </si>
  <si>
    <t>ใบสั่งจ้างเลขที่ 303/2568</t>
  </si>
  <si>
    <t>จ้างปรับปรุงและซ่อมแซมประตูบานเลื่อน</t>
  </si>
  <si>
    <t>ใบสั่งจ้างเลขที่ 304/2568</t>
  </si>
  <si>
    <t xml:space="preserve">และหลอดไฟของศูนย์พัฒนาเด็กเล็กบ้านชากมะหาด </t>
  </si>
  <si>
    <t>ลว.21 ส.ค. 68</t>
  </si>
  <si>
    <t>จ้างเหมาซ่อมบำรุงรถกระเช้าไฟฟ้า</t>
  </si>
  <si>
    <t>ใบสั่งจ้างเลขที่ 305/2568</t>
  </si>
  <si>
    <t xml:space="preserve">หมายเลขทะเบียน ๘๒-๘๖๐๔ </t>
  </si>
  <si>
    <t>ใบสั่งจ้างเลขที่ 306/2568</t>
  </si>
  <si>
    <t xml:space="preserve"> (เครื่องปริ้นเตอร์)</t>
  </si>
  <si>
    <t>บ้านบางบุตร หมู่ที่ ๒</t>
  </si>
  <si>
    <t>วางท่อระบายน้ำคอนกรีตเสริมเหล็ก</t>
  </si>
  <si>
    <t xml:space="preserve">สายซอยคลองมะเฟือง หมู่ที่ ๑๒ ตำบลบางบุตร </t>
  </si>
  <si>
    <t>สัญญาซื้อเลขที่ 12/2568</t>
  </si>
  <si>
    <t>สัญญาจ้างเลขที่ 35/2568</t>
  </si>
  <si>
    <t>สรุปผลการดำเนินการจัดซื้อจัดจ้าง  ประจำเดือน กันยายน 2568</t>
  </si>
  <si>
    <t>ซื้อวัสดุก่อสร้าง (ยางมะตอยสำเร็จรูป จำนวน ๑,๖๖๖ ถุง)</t>
  </si>
  <si>
    <t>นายสุนทร ใจยง</t>
  </si>
  <si>
    <t xml:space="preserve">	1711000016287 </t>
  </si>
  <si>
    <t>ใบสั่งซื้อเลขที่ 156/2568</t>
  </si>
  <si>
    <t>ลว. 24 ก.ย. 68</t>
  </si>
  <si>
    <t>จ้างโครงการจ้างเหมาปรับปรุงระบบท่อส่งน้ำ</t>
  </si>
  <si>
    <t>1219900930831</t>
  </si>
  <si>
    <t>ใบสั่งจ้างเลขที่ 307/2568</t>
  </si>
  <si>
    <t>สนามกีฬาตำบลบางบุตร</t>
  </si>
  <si>
    <t>ลว. 3 ก.ย. 68</t>
  </si>
  <si>
    <t xml:space="preserve">จ้างซ่อมบำรุงรถยนต์ </t>
  </si>
  <si>
    <t>อู่ลุงแช่ โดยนางธนัทอร เจริญกิจ</t>
  </si>
  <si>
    <t xml:space="preserve">3210500020097 </t>
  </si>
  <si>
    <t>ใบสั่งจ้างเลขที่ 308/2568</t>
  </si>
  <si>
    <t>ขร ๕๖๖๙ ระยอง</t>
  </si>
  <si>
    <t>ลว. 4 ก.ย. 68</t>
  </si>
  <si>
    <t>จ้างโครงการขุดลอกกำจัดวัชพืชคลองโบสถ์</t>
  </si>
  <si>
    <t>ใบสั่งจ้างเลขที่ 309/2568</t>
  </si>
  <si>
    <t xml:space="preserve">หมู่ที่ ๓ ตำบลบางบุตร </t>
  </si>
  <si>
    <t>ลว. 15 ก.ย. 68</t>
  </si>
  <si>
    <t>จ้างโครงการจ้างเหมาปรับปรุงซ่อมแซม</t>
  </si>
  <si>
    <t>นางสาว รานี วงค์ลิขิต</t>
  </si>
  <si>
    <t>3210500206123</t>
  </si>
  <si>
    <t>ใบสั่งจ้างเลขที่ 310/2568</t>
  </si>
  <si>
    <t xml:space="preserve">ราวกันตกฝายคลองห้วยยาง หมู่ที่ ๑๑ </t>
  </si>
  <si>
    <t>ลว. 16 ก.ย. 68</t>
  </si>
  <si>
    <t>จ้างโครงการจ้างเหมาซ่อมแซมคันคลองโบสถ์</t>
  </si>
  <si>
    <t>ใบสั่งจ้างเลขที่ 311/2568</t>
  </si>
  <si>
    <t>หมู่ที่ ๓ ตำบลบางบุตร</t>
  </si>
  <si>
    <t>นางสาวรานี วงค์ลิขิต</t>
  </si>
  <si>
    <t xml:space="preserve">3210500206123 </t>
  </si>
  <si>
    <t>ใบสั่งจ้างเลขที่ 312/2568</t>
  </si>
  <si>
    <t>ฝารางระบายน้ำ คสล. รูปตัวยู สายหนองพะวา</t>
  </si>
  <si>
    <t>โขดกลาง หมู่ที่ ๔</t>
  </si>
  <si>
    <t>จ้างเหมาเพื่อบริการฉีดพ่นสารเคมีกำจัดยุง</t>
  </si>
  <si>
    <t>นายเทือน วิถีรัตน์</t>
  </si>
  <si>
    <t>3210500215254</t>
  </si>
  <si>
    <t>ใบสั่งจ้างเลขที่ 313/2568</t>
  </si>
  <si>
    <t>แบบฤทธิ์ตกค้างภายในอาคาร (IRS)</t>
  </si>
  <si>
    <t>ในการดำเนินการป้องกันและควบคุมโรคมาลาเรีย</t>
  </si>
  <si>
    <t xml:space="preserve"> นายบุญมี สีใส</t>
  </si>
  <si>
    <t>3700800431578</t>
  </si>
  <si>
    <t>ใบสั่งจ้างเลขที่ 314/2568</t>
  </si>
  <si>
    <t xml:space="preserve">ก้นปล่องแบบฤทธิ์ตกค้างภายในอาคาร (IRS) </t>
  </si>
  <si>
    <t>จ้างเหมาเพื่อบริการฉีดพ่นสารเคมี</t>
  </si>
  <si>
    <t>นายวิชัย เกตุมณี</t>
  </si>
  <si>
    <t>3210500249388</t>
  </si>
  <si>
    <t>ใบสั่งจ้างเลขที่ 315/2568</t>
  </si>
  <si>
    <t xml:space="preserve">กำจัดยุงก้นปล่องแบบฤทธิ์ตกค้างภายในอาคาร (IRS) </t>
  </si>
  <si>
    <t>จ้างโครงการปรับปรุงสนามกีฬาประจำหมู่บ้าน</t>
  </si>
  <si>
    <t>นางสาวภัทรนิษฐ์ สมบุญศิริสิน</t>
  </si>
  <si>
    <t>1210599000330</t>
  </si>
  <si>
    <t>ใบสั่งจ้างเลขที่ 316/2568</t>
  </si>
  <si>
    <t xml:space="preserve">หมู่ที่ ๙ ตำบลบางบุตร </t>
  </si>
  <si>
    <t>ลว. 18 ก.ย. 68</t>
  </si>
  <si>
    <t>ใบสั่งจ้างเลขที่ 317/2568</t>
  </si>
  <si>
    <t>หมายเลขทะเบียน ๘๒-๘๖๐๔</t>
  </si>
  <si>
    <t>จ้างเหมาซ่อมแซมรถบรรทุกน้ำหมาย</t>
  </si>
  <si>
    <t>ใบสั่งจ้างเลขที่ 318/2568</t>
  </si>
  <si>
    <t xml:space="preserve">เลขทะเบียน ป ๙๓๗๒ ระยอง โดยวิธีเฉพาะเจาะจง	</t>
  </si>
  <si>
    <t xml:space="preserve">จ้างเหมาซ่อมบำรุงรถบรรทุกขยะ </t>
  </si>
  <si>
    <t>ใบสั่งจ้างเลขที่ 319/2568</t>
  </si>
  <si>
    <t>ลว. 222 ก.ย. 68</t>
  </si>
  <si>
    <t>ซื้อกล้องโทรทัศน์วงจรปิด (CCTV System)</t>
  </si>
  <si>
    <t>บริษัท มูฟออน เอ็นจิเนียริ่ง จำกัด</t>
  </si>
  <si>
    <t>0215565004541</t>
  </si>
  <si>
    <t>สัญญาซื้อขายเลขที่ 13/2568</t>
  </si>
  <si>
    <t>บ้านหนองคล้า หมู่ที่ ๓ ตำบลบางบุตร</t>
  </si>
  <si>
    <t>ลว. 1 ก.ย. 68</t>
  </si>
  <si>
    <t xml:space="preserve">ซ่อมแซมถนนสายห้วยยาง - ซอยต้นนุ่น </t>
  </si>
  <si>
    <t xml:space="preserve"> 0215558006836</t>
  </si>
  <si>
    <t>สัญญาจ้างก่อสร้างเลขที่ 36/2568</t>
  </si>
  <si>
    <t>หมู่ที่ ๑๑ ตำบลบางบุตร</t>
  </si>
  <si>
    <t>ลว. 2 ก.ย. 68</t>
  </si>
  <si>
    <t>จ้างโครงการปรับปรุงซ่อมแซมถนนสายชากฆ้อ - หนองชัน</t>
  </si>
  <si>
    <t>สัญญาจ้างก่อสร้างเลขที่ 37/2568</t>
  </si>
  <si>
    <t xml:space="preserve"> หมู่ที่ ๓ ตำบลบางบุตร</t>
  </si>
  <si>
    <t>ซ่อมแซมถนนสายหนองชัน - ชากฆ้อ หมู่ที่ ๙</t>
  </si>
  <si>
    <t>สัญญาจ้างก่อสร้างเลขที่ 38/2568</t>
  </si>
  <si>
    <t xml:space="preserve">ตำบลบางบุตร </t>
  </si>
  <si>
    <t xml:space="preserve">จ้างโครงการปรับปรุงซ่อมแซมถนนสายกะดด - หนองพะวา </t>
  </si>
  <si>
    <t>สัญญาจ้างก่อสร้างเลขที่ 39/2568</t>
  </si>
  <si>
    <t xml:space="preserve">หมู่ที่ ๔ ตำบลบางบุตร </t>
  </si>
  <si>
    <t>โครงการติดตั้งป้ายซอยพร้อมป้ายชื่อหน้าบ้าน</t>
  </si>
  <si>
    <t>นางสาวดุสิตา พันธุ์แก้ว</t>
  </si>
  <si>
    <t>3219900022907</t>
  </si>
  <si>
    <t>สัญญาจ้างก่อสร้างเลขที่ 40/2568</t>
  </si>
  <si>
    <t xml:space="preserve"> หมู่ที่ ๑ ตำบลบางบุตร </t>
  </si>
  <si>
    <t>จ้างโครงการปรับปรุงหอกระจายข่าวหมู่บ้าน</t>
  </si>
  <si>
    <t>นางสาวสุธิณี ขอเจริญ</t>
  </si>
  <si>
    <t>1210500076347</t>
  </si>
  <si>
    <t>สัญญาจ้างก่อสร้างเลขที่ 41/2568</t>
  </si>
  <si>
    <t xml:space="preserve"> หมู่ที่ ๒ ตำบลบางบุตร</t>
  </si>
  <si>
    <t>ลว. 22 ก.ย. 68</t>
  </si>
  <si>
    <t>สัญญาจ้างเลขที่ 192/2568</t>
  </si>
  <si>
    <t>หจก.คงคาประเสริฐ เอ็นจิเนียริ่ง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</si>
</sst>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b/>
      <sz val="13"/>
      <color theme="1"/>
      <name val="TH Sarabun New"/>
      <family val="2"/>
    </font>
    <font>
      <sz val="13"/>
      <color theme="1"/>
      <name val="TH Sarabun New"/>
      <family val="2"/>
    </font>
    <font>
      <sz val="13"/>
      <color rgb="FF000000"/>
      <name val="TH Sarabun New"/>
      <family val="2"/>
    </font>
    <font>
      <sz val="14"/>
      <name val="TH Sarabun New"/>
      <family val="2"/>
    </font>
    <font>
      <sz val="16"/>
      <color theme="1"/>
      <name val="TH Sarabun New"/>
      <family val="2"/>
    </font>
    <font>
      <b/>
      <sz val="14"/>
      <name val="TH Sarabun New"/>
      <family val="2"/>
    </font>
    <font>
      <sz val="14"/>
      <color theme="1"/>
      <name val="TH Sarabun New"/>
      <family val="2"/>
    </font>
    <font>
      <b/>
      <sz val="12"/>
      <name val="TH Sarabun New"/>
      <family val="2"/>
    </font>
    <font>
      <b/>
      <sz val="13"/>
      <name val="TH Sarabun New"/>
      <family val="2"/>
    </font>
    <font>
      <sz val="16"/>
      <name val="TH Sarabun New"/>
      <family val="2"/>
    </font>
    <font>
      <sz val="12"/>
      <color theme="1"/>
      <name val="TH Sarabun New"/>
      <family val="2"/>
    </font>
    <font>
      <sz val="12"/>
      <name val="TH Sarabun New"/>
      <family val="2"/>
    </font>
    <font>
      <sz val="10"/>
      <name val="TH Sarabun New"/>
      <family val="2"/>
    </font>
    <font>
      <b/>
      <sz val="14"/>
      <color theme="1"/>
      <name val="TH Sarabun New"/>
      <family val="2"/>
    </font>
    <font>
      <sz val="14"/>
      <color rgb="FF000000"/>
      <name val="TH Sarabun New"/>
      <family val="2"/>
    </font>
    <font>
      <b/>
      <sz val="12"/>
      <color theme="1"/>
      <name val="TH Sarabun New"/>
      <family val="2"/>
    </font>
    <font>
      <b/>
      <sz val="12"/>
      <color rgb="FF000000"/>
      <name val="TH Sarabun New"/>
      <family val="2"/>
    </font>
    <font>
      <sz val="12"/>
      <color rgb="FF000000"/>
      <name val="TH Sarabun New"/>
      <family val="2"/>
    </font>
    <font>
      <u/>
      <sz val="12"/>
      <color theme="1"/>
      <name val="TH Sarabun New"/>
      <family val="2"/>
    </font>
    <font>
      <sz val="13"/>
      <name val="TH Sarabun New"/>
      <family val="2"/>
    </font>
    <font>
      <u/>
      <sz val="13"/>
      <name val="TH Sarabun New"/>
      <family val="2"/>
    </font>
    <font>
      <b/>
      <sz val="16"/>
      <color theme="1"/>
      <name val="TH Sarabun New"/>
      <family val="2"/>
    </font>
    <font>
      <b/>
      <sz val="14"/>
      <color theme="1"/>
      <name val="TH Sarabun New"/>
      <family val="2"/>
      <charset val="222"/>
    </font>
    <font>
      <sz val="14"/>
      <color theme="1"/>
      <name val="TH Sarabun New"/>
      <family val="2"/>
      <charset val="222"/>
    </font>
    <font>
      <b/>
      <sz val="14"/>
      <name val="TH Sarabun New"/>
      <family val="2"/>
      <charset val="222"/>
    </font>
    <font>
      <sz val="14"/>
      <name val="TH Sarabun New"/>
      <family val="2"/>
      <charset val="222"/>
    </font>
    <font>
      <sz val="14"/>
      <color rgb="FF000000"/>
      <name val="TH SarabunPSK"/>
      <family val="2"/>
      <charset val="222"/>
    </font>
    <font>
      <sz val="12"/>
      <color theme="1"/>
      <name val="TH Sarabun New"/>
      <family val="2"/>
      <charset val="222"/>
    </font>
    <font>
      <sz val="11"/>
      <color theme="1"/>
      <name val="TH Sarabun New"/>
      <family val="2"/>
      <charset val="222"/>
    </font>
    <font>
      <sz val="11"/>
      <name val="TH Sarabun New"/>
      <family val="2"/>
    </font>
    <font>
      <sz val="10"/>
      <color theme="1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4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shrinkToFit="1"/>
    </xf>
    <xf numFmtId="43" fontId="3" fillId="2" borderId="1" xfId="1" applyFont="1" applyFill="1" applyBorder="1" applyAlignment="1">
      <alignment horizontal="center"/>
    </xf>
    <xf numFmtId="49" fontId="3" fillId="2" borderId="1" xfId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shrinkToFit="1"/>
    </xf>
    <xf numFmtId="0" fontId="4" fillId="2" borderId="0" xfId="0" applyFont="1" applyFill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shrinkToFit="1"/>
    </xf>
    <xf numFmtId="43" fontId="4" fillId="2" borderId="1" xfId="1" applyFont="1" applyFill="1" applyBorder="1" applyAlignment="1">
      <alignment shrinkToFit="1"/>
    </xf>
    <xf numFmtId="0" fontId="4" fillId="2" borderId="1" xfId="0" applyFont="1" applyFill="1" applyBorder="1" applyAlignment="1">
      <alignment horizontal="center" shrinkToFit="1"/>
    </xf>
    <xf numFmtId="43" fontId="4" fillId="2" borderId="1" xfId="1" applyFont="1" applyFill="1" applyBorder="1" applyAlignment="1">
      <alignment horizontal="center" shrinkToFit="1"/>
    </xf>
    <xf numFmtId="49" fontId="4" fillId="2" borderId="1" xfId="1" applyNumberFormat="1" applyFont="1" applyFill="1" applyBorder="1" applyAlignment="1">
      <alignment horizontal="center" vertical="center" shrinkToFit="1"/>
    </xf>
    <xf numFmtId="43" fontId="4" fillId="2" borderId="1" xfId="0" applyNumberFormat="1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vertical="center"/>
    </xf>
    <xf numFmtId="43" fontId="4" fillId="2" borderId="1" xfId="1" applyFont="1" applyFill="1" applyBorder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shrinkToFit="1"/>
    </xf>
    <xf numFmtId="43" fontId="4" fillId="2" borderId="0" xfId="1" applyFont="1" applyFill="1"/>
    <xf numFmtId="43" fontId="4" fillId="2" borderId="0" xfId="1" applyFont="1" applyFill="1" applyAlignment="1">
      <alignment horizontal="center" shrinkToFit="1"/>
    </xf>
    <xf numFmtId="49" fontId="4" fillId="2" borderId="0" xfId="1" applyNumberFormat="1" applyFont="1" applyFill="1" applyAlignment="1">
      <alignment horizontal="center" shrinkToFit="1"/>
    </xf>
    <xf numFmtId="0" fontId="4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shrinkToFit="1"/>
    </xf>
    <xf numFmtId="43" fontId="4" fillId="0" borderId="1" xfId="1" applyFont="1" applyFill="1" applyBorder="1" applyAlignment="1">
      <alignment shrinkToFit="1"/>
    </xf>
    <xf numFmtId="0" fontId="4" fillId="0" borderId="1" xfId="0" applyFont="1" applyBorder="1" applyAlignment="1">
      <alignment horizontal="center" shrinkToFit="1"/>
    </xf>
    <xf numFmtId="43" fontId="4" fillId="0" borderId="1" xfId="1" applyFont="1" applyFill="1" applyBorder="1" applyAlignment="1">
      <alignment horizontal="center" shrinkToFit="1"/>
    </xf>
    <xf numFmtId="43" fontId="4" fillId="0" borderId="1" xfId="0" applyNumberFormat="1" applyFont="1" applyBorder="1" applyAlignment="1">
      <alignment horizontal="center" shrinkToFit="1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43" fontId="4" fillId="2" borderId="0" xfId="1" applyFont="1" applyFill="1" applyBorder="1"/>
    <xf numFmtId="43" fontId="4" fillId="2" borderId="0" xfId="1" applyFont="1" applyFill="1" applyBorder="1" applyAlignment="1">
      <alignment horizontal="center" shrinkToFit="1"/>
    </xf>
    <xf numFmtId="49" fontId="4" fillId="2" borderId="0" xfId="1" applyNumberFormat="1" applyFont="1" applyFill="1" applyBorder="1" applyAlignment="1">
      <alignment horizontal="center" vertical="center" shrinkToFit="1"/>
    </xf>
    <xf numFmtId="43" fontId="5" fillId="0" borderId="1" xfId="0" applyNumberFormat="1" applyFont="1" applyBorder="1"/>
    <xf numFmtId="43" fontId="4" fillId="2" borderId="0" xfId="0" applyNumberFormat="1" applyFont="1" applyFill="1" applyAlignment="1">
      <alignment horizontal="center" shrinkToFit="1"/>
    </xf>
    <xf numFmtId="0" fontId="4" fillId="2" borderId="0" xfId="0" applyFont="1" applyFill="1" applyAlignment="1">
      <alignment horizontal="center" shrinkToFit="1"/>
    </xf>
    <xf numFmtId="0" fontId="7" fillId="2" borderId="0" xfId="0" applyFont="1" applyFill="1"/>
    <xf numFmtId="0" fontId="8" fillId="2" borderId="2" xfId="0" applyFont="1" applyFill="1" applyBorder="1" applyAlignment="1">
      <alignment horizontal="center"/>
    </xf>
    <xf numFmtId="43" fontId="8" fillId="2" borderId="2" xfId="1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shrinkToFit="1"/>
    </xf>
    <xf numFmtId="0" fontId="9" fillId="2" borderId="0" xfId="0" applyFont="1" applyFill="1"/>
    <xf numFmtId="0" fontId="8" fillId="2" borderId="6" xfId="0" applyFont="1" applyFill="1" applyBorder="1" applyAlignment="1">
      <alignment horizontal="center"/>
    </xf>
    <xf numFmtId="43" fontId="8" fillId="2" borderId="6" xfId="1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 shrinkToFit="1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shrinkToFit="1"/>
    </xf>
    <xf numFmtId="43" fontId="6" fillId="2" borderId="2" xfId="1" applyFont="1" applyFill="1" applyBorder="1" applyAlignment="1">
      <alignment shrinkToFit="1"/>
    </xf>
    <xf numFmtId="0" fontId="6" fillId="2" borderId="8" xfId="0" applyFont="1" applyFill="1" applyBorder="1" applyAlignment="1">
      <alignment horizontal="center" shrinkToFit="1"/>
    </xf>
    <xf numFmtId="43" fontId="6" fillId="2" borderId="8" xfId="1" applyFont="1" applyFill="1" applyBorder="1" applyAlignment="1">
      <alignment horizontal="center" shrinkToFit="1"/>
    </xf>
    <xf numFmtId="0" fontId="6" fillId="2" borderId="6" xfId="0" applyFont="1" applyFill="1" applyBorder="1" applyAlignment="1">
      <alignment shrinkToFit="1"/>
    </xf>
    <xf numFmtId="43" fontId="6" fillId="2" borderId="6" xfId="1" applyFont="1" applyFill="1" applyBorder="1"/>
    <xf numFmtId="0" fontId="6" fillId="2" borderId="6" xfId="0" applyFont="1" applyFill="1" applyBorder="1" applyAlignment="1">
      <alignment horizontal="center"/>
    </xf>
    <xf numFmtId="43" fontId="6" fillId="2" borderId="6" xfId="1" applyFont="1" applyFill="1" applyBorder="1" applyAlignment="1">
      <alignment horizontal="center" shrinkToFit="1"/>
    </xf>
    <xf numFmtId="43" fontId="6" fillId="2" borderId="6" xfId="0" applyNumberFormat="1" applyFont="1" applyFill="1" applyBorder="1" applyAlignment="1">
      <alignment horizontal="center" shrinkToFit="1"/>
    </xf>
    <xf numFmtId="0" fontId="6" fillId="2" borderId="6" xfId="0" applyFont="1" applyFill="1" applyBorder="1" applyAlignment="1">
      <alignment horizontal="center" vertical="center" shrinkToFit="1"/>
    </xf>
    <xf numFmtId="0" fontId="6" fillId="2" borderId="10" xfId="0" applyFont="1" applyFill="1" applyBorder="1" applyAlignment="1">
      <alignment horizontal="center"/>
    </xf>
    <xf numFmtId="0" fontId="6" fillId="2" borderId="2" xfId="0" applyFont="1" applyFill="1" applyBorder="1" applyAlignment="1">
      <alignment shrinkToFit="1"/>
    </xf>
    <xf numFmtId="43" fontId="6" fillId="2" borderId="2" xfId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shrinkToFit="1"/>
    </xf>
    <xf numFmtId="43" fontId="6" fillId="2" borderId="8" xfId="1" applyFont="1" applyFill="1" applyBorder="1" applyAlignment="1">
      <alignment shrinkToFit="1"/>
    </xf>
    <xf numFmtId="43" fontId="6" fillId="2" borderId="2" xfId="1" applyFont="1" applyFill="1" applyBorder="1" applyAlignment="1">
      <alignment horizontal="center" shrinkToFit="1"/>
    </xf>
    <xf numFmtId="43" fontId="6" fillId="2" borderId="2" xfId="0" applyNumberFormat="1" applyFont="1" applyFill="1" applyBorder="1" applyAlignment="1">
      <alignment horizontal="center" shrinkToFit="1"/>
    </xf>
    <xf numFmtId="43" fontId="6" fillId="2" borderId="8" xfId="0" applyNumberFormat="1" applyFont="1" applyFill="1" applyBorder="1" applyAlignment="1">
      <alignment horizontal="center" shrinkToFit="1"/>
    </xf>
    <xf numFmtId="43" fontId="6" fillId="2" borderId="6" xfId="1" applyFont="1" applyFill="1" applyBorder="1" applyAlignment="1">
      <alignment shrinkToFit="1"/>
    </xf>
    <xf numFmtId="43" fontId="6" fillId="2" borderId="2" xfId="1" applyFont="1" applyFill="1" applyBorder="1"/>
    <xf numFmtId="0" fontId="6" fillId="2" borderId="9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43" fontId="6" fillId="2" borderId="0" xfId="1" applyFont="1" applyFill="1" applyBorder="1" applyAlignment="1">
      <alignment horizontal="center" shrinkToFit="1"/>
    </xf>
    <xf numFmtId="43" fontId="6" fillId="2" borderId="8" xfId="1" applyFont="1" applyFill="1" applyBorder="1"/>
    <xf numFmtId="0" fontId="6" fillId="2" borderId="0" xfId="0" applyFont="1" applyFill="1" applyAlignment="1">
      <alignment horizontal="center" shrinkToFit="1"/>
    </xf>
    <xf numFmtId="0" fontId="6" fillId="2" borderId="1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shrinkToFit="1"/>
    </xf>
    <xf numFmtId="43" fontId="9" fillId="2" borderId="0" xfId="1" applyFont="1" applyFill="1"/>
    <xf numFmtId="43" fontId="9" fillId="2" borderId="0" xfId="1" applyFont="1" applyFill="1" applyAlignment="1">
      <alignment horizontal="center" shrinkToFit="1"/>
    </xf>
    <xf numFmtId="49" fontId="9" fillId="2" borderId="0" xfId="1" applyNumberFormat="1" applyFont="1" applyFill="1" applyAlignment="1">
      <alignment horizontal="center" shrinkToFit="1"/>
    </xf>
    <xf numFmtId="0" fontId="9" fillId="2" borderId="0" xfId="0" applyFont="1" applyFill="1" applyAlignment="1">
      <alignment horizontal="center" vertical="center"/>
    </xf>
    <xf numFmtId="0" fontId="10" fillId="2" borderId="2" xfId="0" applyFont="1" applyFill="1" applyBorder="1" applyAlignment="1">
      <alignment horizontal="center"/>
    </xf>
    <xf numFmtId="43" fontId="10" fillId="2" borderId="2" xfId="1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 shrinkToFit="1"/>
    </xf>
    <xf numFmtId="0" fontId="10" fillId="2" borderId="2" xfId="0" applyFont="1" applyFill="1" applyBorder="1" applyAlignment="1">
      <alignment horizontal="center" vertical="center" shrinkToFit="1"/>
    </xf>
    <xf numFmtId="0" fontId="10" fillId="2" borderId="6" xfId="0" applyFont="1" applyFill="1" applyBorder="1" applyAlignment="1">
      <alignment horizontal="center"/>
    </xf>
    <xf numFmtId="43" fontId="10" fillId="2" borderId="6" xfId="1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 shrinkToFit="1"/>
    </xf>
    <xf numFmtId="0" fontId="10" fillId="2" borderId="6" xfId="0" applyFont="1" applyFill="1" applyBorder="1" applyAlignment="1">
      <alignment horizontal="center" vertical="center" shrinkToFit="1"/>
    </xf>
    <xf numFmtId="43" fontId="11" fillId="2" borderId="2" xfId="1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 shrinkToFit="1"/>
    </xf>
    <xf numFmtId="43" fontId="11" fillId="2" borderId="6" xfId="1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 shrinkToFit="1"/>
    </xf>
    <xf numFmtId="0" fontId="6" fillId="2" borderId="8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43" fontId="8" fillId="2" borderId="2" xfId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43" fontId="8" fillId="2" borderId="6" xfId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43" fontId="6" fillId="2" borderId="7" xfId="1" applyFont="1" applyFill="1" applyBorder="1" applyAlignment="1">
      <alignment horizontal="center" shrinkToFit="1"/>
    </xf>
    <xf numFmtId="43" fontId="6" fillId="2" borderId="10" xfId="1" applyFont="1" applyFill="1" applyBorder="1" applyAlignment="1">
      <alignment horizontal="center" shrinkToFit="1"/>
    </xf>
    <xf numFmtId="0" fontId="6" fillId="2" borderId="12" xfId="0" applyFont="1" applyFill="1" applyBorder="1" applyAlignment="1">
      <alignment horizontal="center" shrinkToFit="1"/>
    </xf>
    <xf numFmtId="0" fontId="6" fillId="2" borderId="10" xfId="0" applyFont="1" applyFill="1" applyBorder="1" applyAlignment="1">
      <alignment shrinkToFit="1"/>
    </xf>
    <xf numFmtId="0" fontId="6" fillId="2" borderId="9" xfId="0" applyFont="1" applyFill="1" applyBorder="1" applyAlignment="1">
      <alignment shrinkToFit="1"/>
    </xf>
    <xf numFmtId="0" fontId="6" fillId="2" borderId="14" xfId="0" applyFont="1" applyFill="1" applyBorder="1" applyAlignment="1">
      <alignment horizontal="center"/>
    </xf>
    <xf numFmtId="43" fontId="6" fillId="2" borderId="6" xfId="1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shrinkToFit="1"/>
    </xf>
    <xf numFmtId="0" fontId="6" fillId="2" borderId="7" xfId="0" applyFont="1" applyFill="1" applyBorder="1" applyAlignment="1">
      <alignment shrinkToFit="1"/>
    </xf>
    <xf numFmtId="0" fontId="6" fillId="2" borderId="0" xfId="0" applyFont="1" applyFill="1" applyAlignment="1">
      <alignment horizontal="center"/>
    </xf>
    <xf numFmtId="0" fontId="13" fillId="2" borderId="0" xfId="0" applyFont="1" applyFill="1"/>
    <xf numFmtId="0" fontId="14" fillId="2" borderId="10" xfId="0" applyFont="1" applyFill="1" applyBorder="1" applyAlignment="1">
      <alignment horizontal="center"/>
    </xf>
    <xf numFmtId="0" fontId="14" fillId="2" borderId="2" xfId="0" applyFont="1" applyFill="1" applyBorder="1" applyAlignment="1">
      <alignment shrinkToFit="1"/>
    </xf>
    <xf numFmtId="43" fontId="14" fillId="2" borderId="2" xfId="1" applyFont="1" applyFill="1" applyBorder="1" applyAlignment="1">
      <alignment shrinkToFit="1"/>
    </xf>
    <xf numFmtId="0" fontId="14" fillId="2" borderId="0" xfId="0" applyFont="1" applyFill="1" applyAlignment="1">
      <alignment horizontal="center" shrinkToFit="1"/>
    </xf>
    <xf numFmtId="0" fontId="14" fillId="2" borderId="2" xfId="0" applyFont="1" applyFill="1" applyBorder="1" applyAlignment="1">
      <alignment horizontal="center" shrinkToFit="1"/>
    </xf>
    <xf numFmtId="1" fontId="14" fillId="2" borderId="2" xfId="0" applyNumberFormat="1" applyFont="1" applyFill="1" applyBorder="1" applyAlignment="1">
      <alignment horizontal="center" vertical="center"/>
    </xf>
    <xf numFmtId="43" fontId="14" fillId="2" borderId="2" xfId="0" applyNumberFormat="1" applyFont="1" applyFill="1" applyBorder="1" applyAlignment="1">
      <alignment horizontal="center" shrinkToFit="1"/>
    </xf>
    <xf numFmtId="0" fontId="14" fillId="2" borderId="2" xfId="0" applyFont="1" applyFill="1" applyBorder="1" applyAlignment="1">
      <alignment horizontal="center" vertical="center" shrinkToFit="1"/>
    </xf>
    <xf numFmtId="0" fontId="14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/>
    </xf>
    <xf numFmtId="0" fontId="14" fillId="2" borderId="6" xfId="0" applyFont="1" applyFill="1" applyBorder="1" applyAlignment="1">
      <alignment shrinkToFit="1"/>
    </xf>
    <xf numFmtId="43" fontId="14" fillId="2" borderId="6" xfId="1" applyFont="1" applyFill="1" applyBorder="1"/>
    <xf numFmtId="0" fontId="14" fillId="2" borderId="11" xfId="0" applyFont="1" applyFill="1" applyBorder="1" applyAlignment="1">
      <alignment horizontal="center"/>
    </xf>
    <xf numFmtId="43" fontId="14" fillId="2" borderId="6" xfId="1" applyFont="1" applyFill="1" applyBorder="1" applyAlignment="1">
      <alignment horizontal="center" shrinkToFit="1"/>
    </xf>
    <xf numFmtId="1" fontId="14" fillId="2" borderId="6" xfId="0" applyNumberFormat="1" applyFont="1" applyFill="1" applyBorder="1" applyAlignment="1">
      <alignment horizontal="center" vertical="center"/>
    </xf>
    <xf numFmtId="43" fontId="14" fillId="2" borderId="8" xfId="0" applyNumberFormat="1" applyFont="1" applyFill="1" applyBorder="1" applyAlignment="1">
      <alignment horizontal="center" shrinkToFit="1"/>
    </xf>
    <xf numFmtId="0" fontId="14" fillId="2" borderId="8" xfId="0" applyFont="1" applyFill="1" applyBorder="1" applyAlignment="1">
      <alignment horizontal="center" vertical="center" shrinkToFit="1"/>
    </xf>
    <xf numFmtId="0" fontId="14" fillId="2" borderId="6" xfId="0" applyFont="1" applyFill="1" applyBorder="1" applyAlignment="1">
      <alignment horizontal="center" vertical="center"/>
    </xf>
    <xf numFmtId="43" fontId="14" fillId="2" borderId="2" xfId="1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9" xfId="0" applyFont="1" applyFill="1" applyBorder="1" applyAlignment="1">
      <alignment horizontal="center"/>
    </xf>
    <xf numFmtId="43" fontId="14" fillId="2" borderId="6" xfId="1" applyFont="1" applyFill="1" applyBorder="1" applyAlignment="1">
      <alignment shrinkToFit="1"/>
    </xf>
    <xf numFmtId="0" fontId="14" fillId="2" borderId="7" xfId="0" applyFont="1" applyFill="1" applyBorder="1" applyAlignment="1">
      <alignment horizontal="center"/>
    </xf>
    <xf numFmtId="43" fontId="14" fillId="2" borderId="8" xfId="1" applyFont="1" applyFill="1" applyBorder="1" applyAlignment="1">
      <alignment shrinkToFit="1"/>
    </xf>
    <xf numFmtId="43" fontId="14" fillId="2" borderId="7" xfId="1" applyFont="1" applyFill="1" applyBorder="1" applyAlignment="1">
      <alignment horizontal="center" shrinkToFit="1"/>
    </xf>
    <xf numFmtId="43" fontId="14" fillId="2" borderId="2" xfId="1" applyFont="1" applyFill="1" applyBorder="1" applyAlignment="1">
      <alignment horizontal="center" shrinkToFit="1"/>
    </xf>
    <xf numFmtId="43" fontId="14" fillId="2" borderId="9" xfId="1" applyFont="1" applyFill="1" applyBorder="1" applyAlignment="1">
      <alignment horizontal="center" shrinkToFit="1"/>
    </xf>
    <xf numFmtId="43" fontId="14" fillId="2" borderId="10" xfId="1" applyFont="1" applyFill="1" applyBorder="1" applyAlignment="1">
      <alignment horizontal="center" shrinkToFit="1"/>
    </xf>
    <xf numFmtId="0" fontId="14" fillId="2" borderId="2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 shrinkToFit="1"/>
    </xf>
    <xf numFmtId="0" fontId="14" fillId="2" borderId="8" xfId="0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"/>
    </xf>
    <xf numFmtId="0" fontId="14" fillId="2" borderId="8" xfId="0" applyFont="1" applyFill="1" applyBorder="1" applyAlignment="1">
      <alignment shrinkToFit="1"/>
    </xf>
    <xf numFmtId="0" fontId="10" fillId="2" borderId="9" xfId="0" applyFont="1" applyFill="1" applyBorder="1"/>
    <xf numFmtId="43" fontId="14" fillId="2" borderId="8" xfId="1" applyFont="1" applyFill="1" applyBorder="1"/>
    <xf numFmtId="43" fontId="14" fillId="2" borderId="8" xfId="1" applyFont="1" applyFill="1" applyBorder="1" applyAlignment="1">
      <alignment horizontal="center" shrinkToFit="1"/>
    </xf>
    <xf numFmtId="0" fontId="14" fillId="2" borderId="12" xfId="0" applyFont="1" applyFill="1" applyBorder="1" applyAlignment="1">
      <alignment horizontal="center" shrinkToFit="1"/>
    </xf>
    <xf numFmtId="43" fontId="14" fillId="2" borderId="8" xfId="1" applyFont="1" applyFill="1" applyBorder="1" applyAlignment="1">
      <alignment horizontal="center"/>
    </xf>
    <xf numFmtId="0" fontId="14" fillId="2" borderId="10" xfId="0" applyFont="1" applyFill="1" applyBorder="1" applyAlignment="1">
      <alignment shrinkToFit="1"/>
    </xf>
    <xf numFmtId="43" fontId="14" fillId="2" borderId="2" xfId="1" applyFont="1" applyFill="1" applyBorder="1" applyAlignment="1">
      <alignment horizontal="center"/>
    </xf>
    <xf numFmtId="0" fontId="14" fillId="2" borderId="9" xfId="0" applyFont="1" applyFill="1" applyBorder="1" applyAlignment="1">
      <alignment shrinkToFit="1"/>
    </xf>
    <xf numFmtId="0" fontId="14" fillId="2" borderId="14" xfId="0" applyFont="1" applyFill="1" applyBorder="1" applyAlignment="1">
      <alignment horizontal="center"/>
    </xf>
    <xf numFmtId="43" fontId="14" fillId="2" borderId="6" xfId="1" applyFont="1" applyFill="1" applyBorder="1" applyAlignment="1">
      <alignment horizontal="center"/>
    </xf>
    <xf numFmtId="49" fontId="14" fillId="2" borderId="2" xfId="0" applyNumberFormat="1" applyFont="1" applyFill="1" applyBorder="1" applyAlignment="1">
      <alignment horizontal="center" vertical="center"/>
    </xf>
    <xf numFmtId="49" fontId="14" fillId="2" borderId="6" xfId="0" applyNumberFormat="1" applyFont="1" applyFill="1" applyBorder="1" applyAlignment="1">
      <alignment horizontal="center" vertical="center"/>
    </xf>
    <xf numFmtId="43" fontId="14" fillId="2" borderId="6" xfId="0" applyNumberFormat="1" applyFont="1" applyFill="1" applyBorder="1" applyAlignment="1">
      <alignment horizontal="center" shrinkToFit="1"/>
    </xf>
    <xf numFmtId="43" fontId="14" fillId="2" borderId="13" xfId="1" applyFont="1" applyFill="1" applyBorder="1"/>
    <xf numFmtId="43" fontId="14" fillId="2" borderId="11" xfId="1" applyFont="1" applyFill="1" applyBorder="1"/>
    <xf numFmtId="43" fontId="14" fillId="2" borderId="13" xfId="1" applyFont="1" applyFill="1" applyBorder="1" applyAlignment="1">
      <alignment shrinkToFit="1"/>
    </xf>
    <xf numFmtId="43" fontId="14" fillId="2" borderId="2" xfId="0" applyNumberFormat="1" applyFont="1" applyFill="1" applyBorder="1" applyAlignment="1">
      <alignment horizontal="center"/>
    </xf>
    <xf numFmtId="43" fontId="14" fillId="2" borderId="11" xfId="1" applyFont="1" applyFill="1" applyBorder="1" applyAlignment="1">
      <alignment shrinkToFit="1"/>
    </xf>
    <xf numFmtId="43" fontId="14" fillId="2" borderId="15" xfId="1" applyFont="1" applyFill="1" applyBorder="1" applyAlignment="1">
      <alignment shrinkToFit="1"/>
    </xf>
    <xf numFmtId="0" fontId="14" fillId="2" borderId="15" xfId="0" applyFont="1" applyFill="1" applyBorder="1" applyAlignment="1">
      <alignment horizontal="center"/>
    </xf>
    <xf numFmtId="43" fontId="14" fillId="2" borderId="0" xfId="1" applyFont="1" applyFill="1" applyBorder="1"/>
    <xf numFmtId="43" fontId="14" fillId="2" borderId="12" xfId="1" applyFont="1" applyFill="1" applyBorder="1" applyAlignment="1">
      <alignment shrinkToFit="1"/>
    </xf>
    <xf numFmtId="43" fontId="14" fillId="2" borderId="14" xfId="1" applyFont="1" applyFill="1" applyBorder="1" applyAlignment="1">
      <alignment shrinkToFit="1"/>
    </xf>
    <xf numFmtId="43" fontId="14" fillId="2" borderId="10" xfId="1" applyFont="1" applyFill="1" applyBorder="1"/>
    <xf numFmtId="0" fontId="14" fillId="2" borderId="13" xfId="0" applyFont="1" applyFill="1" applyBorder="1" applyAlignment="1">
      <alignment horizontal="center" shrinkToFit="1"/>
    </xf>
    <xf numFmtId="43" fontId="14" fillId="2" borderId="2" xfId="0" applyNumberFormat="1" applyFont="1" applyFill="1" applyBorder="1"/>
    <xf numFmtId="0" fontId="13" fillId="2" borderId="0" xfId="0" applyFont="1" applyFill="1" applyAlignment="1">
      <alignment horizontal="center"/>
    </xf>
    <xf numFmtId="0" fontId="13" fillId="2" borderId="0" xfId="0" applyFont="1" applyFill="1" applyAlignment="1">
      <alignment shrinkToFit="1"/>
    </xf>
    <xf numFmtId="43" fontId="13" fillId="2" borderId="0" xfId="1" applyFont="1" applyFill="1"/>
    <xf numFmtId="43" fontId="13" fillId="2" borderId="0" xfId="1" applyFont="1" applyFill="1" applyAlignment="1">
      <alignment horizontal="center" shrinkToFit="1"/>
    </xf>
    <xf numFmtId="49" fontId="13" fillId="2" borderId="0" xfId="1" applyNumberFormat="1" applyFont="1" applyFill="1" applyAlignment="1">
      <alignment horizontal="center" shrinkToFit="1"/>
    </xf>
    <xf numFmtId="0" fontId="13" fillId="2" borderId="0" xfId="0" applyFont="1" applyFill="1" applyAlignment="1">
      <alignment horizontal="center" vertical="center"/>
    </xf>
    <xf numFmtId="43" fontId="14" fillId="2" borderId="7" xfId="1" applyFont="1" applyFill="1" applyBorder="1" applyAlignment="1">
      <alignment shrinkToFit="1"/>
    </xf>
    <xf numFmtId="0" fontId="14" fillId="2" borderId="8" xfId="0" applyFont="1" applyFill="1" applyBorder="1" applyAlignment="1">
      <alignment horizontal="center" shrinkToFit="1"/>
    </xf>
    <xf numFmtId="43" fontId="14" fillId="2" borderId="9" xfId="1" applyFont="1" applyFill="1" applyBorder="1"/>
    <xf numFmtId="43" fontId="14" fillId="2" borderId="10" xfId="1" applyFont="1" applyFill="1" applyBorder="1" applyAlignment="1">
      <alignment shrinkToFit="1"/>
    </xf>
    <xf numFmtId="49" fontId="14" fillId="2" borderId="0" xfId="1" applyNumberFormat="1" applyFont="1" applyFill="1" applyAlignment="1">
      <alignment horizontal="center"/>
    </xf>
    <xf numFmtId="49" fontId="14" fillId="2" borderId="2" xfId="1" applyNumberFormat="1" applyFont="1" applyFill="1" applyBorder="1" applyAlignment="1">
      <alignment horizontal="center"/>
    </xf>
    <xf numFmtId="49" fontId="14" fillId="2" borderId="6" xfId="1" applyNumberFormat="1" applyFont="1" applyFill="1" applyBorder="1" applyAlignment="1">
      <alignment vertical="center" shrinkToFit="1"/>
    </xf>
    <xf numFmtId="1" fontId="14" fillId="2" borderId="13" xfId="0" applyNumberFormat="1" applyFont="1" applyFill="1" applyBorder="1" applyAlignment="1">
      <alignment horizontal="center" vertical="center"/>
    </xf>
    <xf numFmtId="1" fontId="14" fillId="2" borderId="11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shrinkToFit="1"/>
    </xf>
    <xf numFmtId="43" fontId="6" fillId="2" borderId="11" xfId="1" applyFont="1" applyFill="1" applyBorder="1" applyAlignment="1">
      <alignment horizontal="center" shrinkToFit="1"/>
    </xf>
    <xf numFmtId="0" fontId="6" fillId="2" borderId="16" xfId="0" applyFont="1" applyFill="1" applyBorder="1" applyAlignment="1">
      <alignment horizontal="center"/>
    </xf>
    <xf numFmtId="0" fontId="6" fillId="2" borderId="16" xfId="0" applyFont="1" applyFill="1" applyBorder="1" applyAlignment="1">
      <alignment shrinkToFit="1"/>
    </xf>
    <xf numFmtId="0" fontId="6" fillId="2" borderId="17" xfId="0" applyFont="1" applyFill="1" applyBorder="1" applyAlignment="1">
      <alignment horizontal="center" shrinkToFit="1"/>
    </xf>
    <xf numFmtId="43" fontId="6" fillId="2" borderId="13" xfId="0" applyNumberFormat="1" applyFont="1" applyFill="1" applyBorder="1" applyAlignment="1">
      <alignment horizontal="center" shrinkToFit="1"/>
    </xf>
    <xf numFmtId="0" fontId="15" fillId="2" borderId="2" xfId="0" applyFont="1" applyFill="1" applyBorder="1" applyAlignment="1">
      <alignment horizontal="center"/>
    </xf>
    <xf numFmtId="43" fontId="6" fillId="2" borderId="17" xfId="0" applyNumberFormat="1" applyFont="1" applyFill="1" applyBorder="1" applyAlignment="1">
      <alignment horizontal="center" shrinkToFit="1"/>
    </xf>
    <xf numFmtId="0" fontId="11" fillId="2" borderId="2" xfId="0" applyFont="1" applyFill="1" applyBorder="1" applyAlignment="1">
      <alignment horizontal="center" vertical="top"/>
    </xf>
    <xf numFmtId="0" fontId="11" fillId="2" borderId="6" xfId="0" applyFont="1" applyFill="1" applyBorder="1" applyAlignment="1">
      <alignment horizontal="center" vertical="top"/>
    </xf>
    <xf numFmtId="0" fontId="9" fillId="2" borderId="8" xfId="0" applyFont="1" applyFill="1" applyBorder="1" applyAlignment="1">
      <alignment horizontal="center" vertical="top"/>
    </xf>
    <xf numFmtId="0" fontId="9" fillId="2" borderId="8" xfId="0" applyFont="1" applyFill="1" applyBorder="1" applyAlignment="1">
      <alignment shrinkToFit="1"/>
    </xf>
    <xf numFmtId="43" fontId="9" fillId="2" borderId="2" xfId="1" applyFont="1" applyFill="1" applyBorder="1" applyAlignment="1">
      <alignment shrinkToFit="1"/>
    </xf>
    <xf numFmtId="49" fontId="9" fillId="2" borderId="8" xfId="0" applyNumberFormat="1" applyFont="1" applyFill="1" applyBorder="1" applyAlignment="1">
      <alignment horizontal="center" shrinkToFit="1"/>
    </xf>
    <xf numFmtId="0" fontId="9" fillId="2" borderId="2" xfId="0" applyFont="1" applyFill="1" applyBorder="1" applyAlignment="1">
      <alignment horizontal="center" shrinkToFit="1"/>
    </xf>
    <xf numFmtId="49" fontId="9" fillId="2" borderId="2" xfId="0" applyNumberFormat="1" applyFont="1" applyFill="1" applyBorder="1" applyAlignment="1">
      <alignment horizontal="center" vertical="center" shrinkToFit="1"/>
    </xf>
    <xf numFmtId="0" fontId="9" fillId="2" borderId="8" xfId="0" applyFont="1" applyFill="1" applyBorder="1" applyAlignment="1">
      <alignment horizontal="center"/>
    </xf>
    <xf numFmtId="43" fontId="9" fillId="2" borderId="8" xfId="1" applyFont="1" applyFill="1" applyBorder="1"/>
    <xf numFmtId="49" fontId="9" fillId="2" borderId="6" xfId="0" applyNumberFormat="1" applyFont="1" applyFill="1" applyBorder="1" applyAlignment="1">
      <alignment horizontal="center"/>
    </xf>
    <xf numFmtId="43" fontId="9" fillId="2" borderId="6" xfId="1" applyFont="1" applyFill="1" applyBorder="1" applyAlignment="1">
      <alignment horizontal="center" shrinkToFit="1"/>
    </xf>
    <xf numFmtId="49" fontId="9" fillId="2" borderId="6" xfId="0" applyNumberFormat="1" applyFont="1" applyFill="1" applyBorder="1" applyAlignment="1">
      <alignment horizontal="center" vertical="center" shrinkToFit="1"/>
    </xf>
    <xf numFmtId="43" fontId="9" fillId="2" borderId="6" xfId="0" applyNumberFormat="1" applyFont="1" applyFill="1" applyBorder="1" applyAlignment="1">
      <alignment horizontal="center" shrinkToFit="1"/>
    </xf>
    <xf numFmtId="0" fontId="9" fillId="2" borderId="8" xfId="0" applyFont="1" applyFill="1" applyBorder="1" applyAlignment="1">
      <alignment horizontal="center" shrinkToFit="1"/>
    </xf>
    <xf numFmtId="0" fontId="9" fillId="2" borderId="6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top"/>
    </xf>
    <xf numFmtId="0" fontId="9" fillId="2" borderId="2" xfId="0" applyFont="1" applyFill="1" applyBorder="1" applyAlignment="1">
      <alignment shrinkToFit="1"/>
    </xf>
    <xf numFmtId="0" fontId="9" fillId="2" borderId="6" xfId="0" applyFont="1" applyFill="1" applyBorder="1" applyAlignment="1">
      <alignment horizontal="center" vertical="top"/>
    </xf>
    <xf numFmtId="0" fontId="9" fillId="2" borderId="6" xfId="0" applyFont="1" applyFill="1" applyBorder="1" applyAlignment="1">
      <alignment shrinkToFit="1"/>
    </xf>
    <xf numFmtId="43" fontId="9" fillId="2" borderId="6" xfId="1" applyFont="1" applyFill="1" applyBorder="1"/>
    <xf numFmtId="0" fontId="9" fillId="2" borderId="2" xfId="0" applyFont="1" applyFill="1" applyBorder="1" applyAlignment="1">
      <alignment horizontal="center"/>
    </xf>
    <xf numFmtId="43" fontId="9" fillId="2" borderId="2" xfId="1" applyFont="1" applyFill="1" applyBorder="1"/>
    <xf numFmtId="49" fontId="9" fillId="2" borderId="2" xfId="0" applyNumberFormat="1" applyFont="1" applyFill="1" applyBorder="1" applyAlignment="1">
      <alignment horizontal="center" shrinkToFit="1"/>
    </xf>
    <xf numFmtId="0" fontId="9" fillId="2" borderId="6" xfId="0" applyFont="1" applyFill="1" applyBorder="1" applyAlignment="1">
      <alignment horizontal="center" shrinkToFit="1"/>
    </xf>
    <xf numFmtId="43" fontId="9" fillId="2" borderId="2" xfId="1" applyFont="1" applyFill="1" applyBorder="1" applyAlignment="1">
      <alignment horizontal="center" shrinkToFit="1"/>
    </xf>
    <xf numFmtId="49" fontId="9" fillId="2" borderId="12" xfId="0" applyNumberFormat="1" applyFont="1" applyFill="1" applyBorder="1" applyAlignment="1">
      <alignment horizontal="center" shrinkToFit="1"/>
    </xf>
    <xf numFmtId="49" fontId="9" fillId="2" borderId="11" xfId="0" applyNumberFormat="1" applyFont="1" applyFill="1" applyBorder="1" applyAlignment="1">
      <alignment horizontal="center"/>
    </xf>
    <xf numFmtId="49" fontId="9" fillId="2" borderId="0" xfId="0" applyNumberFormat="1" applyFont="1" applyFill="1" applyAlignment="1">
      <alignment horizontal="center" shrinkToFit="1"/>
    </xf>
    <xf numFmtId="43" fontId="9" fillId="2" borderId="6" xfId="1" applyFont="1" applyFill="1" applyBorder="1" applyAlignment="1">
      <alignment shrinkToFit="1"/>
    </xf>
    <xf numFmtId="49" fontId="9" fillId="2" borderId="13" xfId="0" applyNumberFormat="1" applyFont="1" applyFill="1" applyBorder="1" applyAlignment="1">
      <alignment horizontal="center" shrinkToFit="1"/>
    </xf>
    <xf numFmtId="43" fontId="9" fillId="2" borderId="12" xfId="1" applyFont="1" applyFill="1" applyBorder="1" applyAlignment="1">
      <alignment shrinkToFit="1"/>
    </xf>
    <xf numFmtId="43" fontId="9" fillId="2" borderId="14" xfId="1" applyFont="1" applyFill="1" applyBorder="1"/>
    <xf numFmtId="1" fontId="9" fillId="2" borderId="2" xfId="0" applyNumberFormat="1" applyFont="1" applyFill="1" applyBorder="1" applyAlignment="1">
      <alignment horizontal="center" vertical="top"/>
    </xf>
    <xf numFmtId="3" fontId="17" fillId="0" borderId="2" xfId="0" applyNumberFormat="1" applyFont="1" applyBorder="1"/>
    <xf numFmtId="3" fontId="17" fillId="0" borderId="0" xfId="0" applyNumberFormat="1" applyFont="1"/>
    <xf numFmtId="49" fontId="6" fillId="2" borderId="2" xfId="0" applyNumberFormat="1" applyFont="1" applyFill="1" applyBorder="1" applyAlignment="1">
      <alignment horizontal="center" shrinkToFit="1"/>
    </xf>
    <xf numFmtId="49" fontId="6" fillId="2" borderId="11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 shrinkToFit="1"/>
    </xf>
    <xf numFmtId="43" fontId="9" fillId="2" borderId="8" xfId="1" applyFont="1" applyFill="1" applyBorder="1" applyAlignment="1">
      <alignment horizontal="center" shrinkToFit="1"/>
    </xf>
    <xf numFmtId="49" fontId="9" fillId="2" borderId="8" xfId="0" applyNumberFormat="1" applyFont="1" applyFill="1" applyBorder="1" applyAlignment="1">
      <alignment horizontal="center" vertical="center" shrinkToFit="1"/>
    </xf>
    <xf numFmtId="43" fontId="9" fillId="2" borderId="8" xfId="0" applyNumberFormat="1" applyFont="1" applyFill="1" applyBorder="1" applyAlignment="1">
      <alignment horizontal="center" shrinkToFit="1"/>
    </xf>
    <xf numFmtId="43" fontId="9" fillId="2" borderId="0" xfId="1" applyFont="1" applyFill="1" applyBorder="1"/>
    <xf numFmtId="0" fontId="9" fillId="2" borderId="2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shrinkToFit="1"/>
    </xf>
    <xf numFmtId="0" fontId="17" fillId="2" borderId="0" xfId="0" applyFont="1" applyFill="1" applyAlignment="1">
      <alignment horizontal="center"/>
    </xf>
    <xf numFmtId="0" fontId="9" fillId="2" borderId="6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/>
    </xf>
    <xf numFmtId="1" fontId="9" fillId="2" borderId="2" xfId="0" applyNumberFormat="1" applyFont="1" applyFill="1" applyBorder="1" applyAlignment="1">
      <alignment horizontal="center" vertical="center" shrinkToFit="1"/>
    </xf>
    <xf numFmtId="43" fontId="9" fillId="2" borderId="2" xfId="0" applyNumberFormat="1" applyFont="1" applyFill="1" applyBorder="1" applyAlignment="1">
      <alignment horizontal="center" shrinkToFit="1"/>
    </xf>
    <xf numFmtId="0" fontId="9" fillId="2" borderId="11" xfId="0" applyFont="1" applyFill="1" applyBorder="1" applyAlignment="1">
      <alignment horizontal="center" shrinkToFit="1"/>
    </xf>
    <xf numFmtId="1" fontId="9" fillId="2" borderId="6" xfId="0" applyNumberFormat="1" applyFont="1" applyFill="1" applyBorder="1" applyAlignment="1">
      <alignment horizontal="center" vertical="center" shrinkToFit="1"/>
    </xf>
    <xf numFmtId="1" fontId="9" fillId="2" borderId="8" xfId="0" applyNumberFormat="1" applyFont="1" applyFill="1" applyBorder="1" applyAlignment="1">
      <alignment horizontal="center" vertical="center" shrinkToFit="1"/>
    </xf>
    <xf numFmtId="0" fontId="9" fillId="2" borderId="15" xfId="0" applyFont="1" applyFill="1" applyBorder="1" applyAlignment="1">
      <alignment horizontal="center" shrinkToFit="1"/>
    </xf>
    <xf numFmtId="0" fontId="9" fillId="2" borderId="0" xfId="0" applyFont="1" applyFill="1" applyAlignment="1">
      <alignment horizontal="center" shrinkToFit="1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shrinkToFit="1"/>
    </xf>
    <xf numFmtId="43" fontId="9" fillId="0" borderId="8" xfId="1" applyFont="1" applyFill="1" applyBorder="1"/>
    <xf numFmtId="0" fontId="9" fillId="0" borderId="11" xfId="0" applyFont="1" applyBorder="1" applyAlignment="1">
      <alignment horizontal="center" shrinkToFit="1"/>
    </xf>
    <xf numFmtId="43" fontId="9" fillId="0" borderId="6" xfId="1" applyFont="1" applyFill="1" applyBorder="1" applyAlignment="1">
      <alignment horizontal="center" shrinkToFit="1"/>
    </xf>
    <xf numFmtId="43" fontId="9" fillId="0" borderId="6" xfId="0" applyNumberFormat="1" applyFont="1" applyBorder="1" applyAlignment="1">
      <alignment horizontal="center" shrinkToFit="1"/>
    </xf>
    <xf numFmtId="0" fontId="9" fillId="0" borderId="8" xfId="0" applyFont="1" applyBorder="1" applyAlignment="1">
      <alignment horizontal="center" shrinkToFit="1"/>
    </xf>
    <xf numFmtId="0" fontId="6" fillId="0" borderId="6" xfId="0" applyFont="1" applyBorder="1" applyAlignment="1">
      <alignment horizontal="center"/>
    </xf>
    <xf numFmtId="0" fontId="9" fillId="2" borderId="12" xfId="0" applyFont="1" applyFill="1" applyBorder="1" applyAlignment="1">
      <alignment horizontal="center" shrinkToFit="1"/>
    </xf>
    <xf numFmtId="0" fontId="13" fillId="2" borderId="2" xfId="0" applyFont="1" applyFill="1" applyBorder="1" applyAlignment="1">
      <alignment horizontal="center" shrinkToFit="1"/>
    </xf>
    <xf numFmtId="0" fontId="9" fillId="2" borderId="14" xfId="0" applyFont="1" applyFill="1" applyBorder="1" applyAlignment="1">
      <alignment horizontal="center" shrinkToFit="1"/>
    </xf>
    <xf numFmtId="43" fontId="9" fillId="2" borderId="10" xfId="1" applyFont="1" applyFill="1" applyBorder="1"/>
    <xf numFmtId="0" fontId="9" fillId="2" borderId="10" xfId="0" applyFont="1" applyFill="1" applyBorder="1" applyAlignment="1">
      <alignment horizontal="center"/>
    </xf>
    <xf numFmtId="49" fontId="9" fillId="2" borderId="2" xfId="0" applyNumberFormat="1" applyFont="1" applyFill="1" applyBorder="1" applyAlignment="1">
      <alignment horizontal="center" vertical="center"/>
    </xf>
    <xf numFmtId="0" fontId="9" fillId="2" borderId="2" xfId="0" applyFont="1" applyFill="1" applyBorder="1"/>
    <xf numFmtId="43" fontId="9" fillId="2" borderId="9" xfId="1" applyFont="1" applyFill="1" applyBorder="1"/>
    <xf numFmtId="0" fontId="9" fillId="2" borderId="9" xfId="0" applyFont="1" applyFill="1" applyBorder="1" applyAlignment="1">
      <alignment horizontal="center"/>
    </xf>
    <xf numFmtId="0" fontId="9" fillId="2" borderId="6" xfId="0" applyFont="1" applyFill="1" applyBorder="1" applyAlignment="1">
      <alignment vertical="center"/>
    </xf>
    <xf numFmtId="3" fontId="9" fillId="2" borderId="6" xfId="0" applyNumberFormat="1" applyFont="1" applyFill="1" applyBorder="1"/>
    <xf numFmtId="43" fontId="9" fillId="2" borderId="12" xfId="1" applyFont="1" applyFill="1" applyBorder="1"/>
    <xf numFmtId="0" fontId="9" fillId="2" borderId="8" xfId="0" applyFont="1" applyFill="1" applyBorder="1" applyAlignment="1">
      <alignment vertical="center"/>
    </xf>
    <xf numFmtId="0" fontId="9" fillId="2" borderId="10" xfId="0" applyFont="1" applyFill="1" applyBorder="1"/>
    <xf numFmtId="3" fontId="9" fillId="2" borderId="7" xfId="0" applyNumberFormat="1" applyFont="1" applyFill="1" applyBorder="1"/>
    <xf numFmtId="0" fontId="9" fillId="2" borderId="9" xfId="0" applyFont="1" applyFill="1" applyBorder="1"/>
    <xf numFmtId="0" fontId="15" fillId="2" borderId="13" xfId="0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43" fontId="10" fillId="0" borderId="2" xfId="1" applyFont="1" applyFill="1" applyBorder="1" applyAlignment="1">
      <alignment horizontal="center"/>
    </xf>
    <xf numFmtId="0" fontId="10" fillId="0" borderId="2" xfId="0" applyFont="1" applyBorder="1" applyAlignment="1">
      <alignment horizontal="center" shrinkToFit="1"/>
    </xf>
    <xf numFmtId="0" fontId="10" fillId="0" borderId="6" xfId="0" applyFont="1" applyBorder="1" applyAlignment="1">
      <alignment horizontal="center"/>
    </xf>
    <xf numFmtId="43" fontId="10" fillId="0" borderId="6" xfId="1" applyFont="1" applyFill="1" applyBorder="1" applyAlignment="1">
      <alignment horizontal="center"/>
    </xf>
    <xf numFmtId="0" fontId="10" fillId="0" borderId="6" xfId="0" applyFont="1" applyBorder="1" applyAlignment="1">
      <alignment horizontal="center" shrinkToFit="1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shrinkToFit="1"/>
    </xf>
    <xf numFmtId="43" fontId="13" fillId="0" borderId="12" xfId="1" applyFont="1" applyFill="1" applyBorder="1" applyAlignment="1">
      <alignment shrinkToFit="1"/>
    </xf>
    <xf numFmtId="43" fontId="13" fillId="0" borderId="2" xfId="1" applyFont="1" applyFill="1" applyBorder="1" applyAlignment="1">
      <alignment shrinkToFit="1"/>
    </xf>
    <xf numFmtId="0" fontId="13" fillId="0" borderId="0" xfId="0" applyFont="1" applyAlignment="1">
      <alignment horizontal="center" shrinkToFit="1"/>
    </xf>
    <xf numFmtId="0" fontId="13" fillId="0" borderId="2" xfId="0" applyFont="1" applyBorder="1" applyAlignment="1">
      <alignment horizontal="center" shrinkToFit="1"/>
    </xf>
    <xf numFmtId="1" fontId="13" fillId="0" borderId="2" xfId="0" applyNumberFormat="1" applyFont="1" applyBorder="1" applyAlignment="1">
      <alignment horizontal="center" vertical="center" shrinkToFit="1"/>
    </xf>
    <xf numFmtId="0" fontId="13" fillId="0" borderId="8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6" xfId="0" applyFont="1" applyBorder="1" applyAlignment="1">
      <alignment shrinkToFit="1"/>
    </xf>
    <xf numFmtId="43" fontId="13" fillId="0" borderId="0" xfId="1" applyFont="1" applyFill="1" applyBorder="1"/>
    <xf numFmtId="43" fontId="13" fillId="0" borderId="8" xfId="1" applyFont="1" applyFill="1" applyBorder="1"/>
    <xf numFmtId="0" fontId="13" fillId="0" borderId="11" xfId="0" applyFont="1" applyBorder="1" applyAlignment="1">
      <alignment horizontal="center"/>
    </xf>
    <xf numFmtId="43" fontId="13" fillId="0" borderId="6" xfId="1" applyFont="1" applyFill="1" applyBorder="1" applyAlignment="1">
      <alignment horizontal="center" shrinkToFit="1"/>
    </xf>
    <xf numFmtId="1" fontId="13" fillId="0" borderId="6" xfId="0" applyNumberFormat="1" applyFont="1" applyBorder="1" applyAlignment="1">
      <alignment horizontal="center" vertical="center" shrinkToFit="1"/>
    </xf>
    <xf numFmtId="43" fontId="13" fillId="0" borderId="6" xfId="0" applyNumberFormat="1" applyFont="1" applyBorder="1" applyAlignment="1">
      <alignment horizontal="center" shrinkToFit="1"/>
    </xf>
    <xf numFmtId="0" fontId="13" fillId="0" borderId="8" xfId="0" applyFont="1" applyBorder="1" applyAlignment="1">
      <alignment horizontal="center" shrinkToFit="1"/>
    </xf>
    <xf numFmtId="43" fontId="13" fillId="0" borderId="14" xfId="1" applyFont="1" applyFill="1" applyBorder="1"/>
    <xf numFmtId="43" fontId="13" fillId="0" borderId="6" xfId="1" applyFont="1" applyFill="1" applyBorder="1"/>
    <xf numFmtId="0" fontId="13" fillId="0" borderId="6" xfId="0" applyFont="1" applyBorder="1" applyAlignment="1">
      <alignment horizontal="center" shrinkToFit="1"/>
    </xf>
    <xf numFmtId="0" fontId="13" fillId="0" borderId="10" xfId="0" applyFont="1" applyBorder="1" applyAlignment="1">
      <alignment horizontal="center"/>
    </xf>
    <xf numFmtId="0" fontId="13" fillId="0" borderId="12" xfId="0" applyFont="1" applyBorder="1" applyAlignment="1">
      <alignment horizontal="center" shrinkToFit="1"/>
    </xf>
    <xf numFmtId="0" fontId="19" fillId="0" borderId="0" xfId="0" applyFont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8" xfId="0" applyFont="1" applyBorder="1" applyAlignment="1">
      <alignment shrinkToFit="1"/>
    </xf>
    <xf numFmtId="43" fontId="13" fillId="0" borderId="0" xfId="1" applyFont="1" applyFill="1" applyBorder="1" applyAlignment="1">
      <alignment shrinkToFit="1"/>
    </xf>
    <xf numFmtId="43" fontId="13" fillId="0" borderId="8" xfId="1" applyFont="1" applyFill="1" applyBorder="1" applyAlignment="1">
      <alignment shrinkToFit="1"/>
    </xf>
    <xf numFmtId="1" fontId="13" fillId="0" borderId="8" xfId="0" applyNumberFormat="1" applyFont="1" applyBorder="1" applyAlignment="1">
      <alignment horizontal="center" vertical="center" shrinkToFit="1"/>
    </xf>
    <xf numFmtId="0" fontId="21" fillId="0" borderId="9" xfId="0" applyFont="1" applyBorder="1" applyAlignment="1">
      <alignment horizontal="center"/>
    </xf>
    <xf numFmtId="43" fontId="13" fillId="0" borderId="14" xfId="1" applyFont="1" applyFill="1" applyBorder="1" applyAlignment="1">
      <alignment shrinkToFit="1"/>
    </xf>
    <xf numFmtId="43" fontId="13" fillId="0" borderId="6" xfId="1" applyFont="1" applyFill="1" applyBorder="1" applyAlignment="1">
      <alignment shrinkToFit="1"/>
    </xf>
    <xf numFmtId="0" fontId="13" fillId="0" borderId="14" xfId="0" applyFont="1" applyBorder="1" applyAlignment="1">
      <alignment horizontal="center" shrinkToFit="1"/>
    </xf>
    <xf numFmtId="0" fontId="14" fillId="0" borderId="2" xfId="0" applyFont="1" applyBorder="1" applyAlignment="1">
      <alignment shrinkToFit="1"/>
    </xf>
    <xf numFmtId="43" fontId="13" fillId="0" borderId="10" xfId="1" applyFont="1" applyFill="1" applyBorder="1" applyAlignment="1">
      <alignment shrinkToFit="1"/>
    </xf>
    <xf numFmtId="43" fontId="13" fillId="0" borderId="9" xfId="1" applyFont="1" applyFill="1" applyBorder="1"/>
    <xf numFmtId="0" fontId="14" fillId="0" borderId="8" xfId="0" applyFont="1" applyBorder="1" applyAlignment="1">
      <alignment shrinkToFit="1"/>
    </xf>
    <xf numFmtId="0" fontId="14" fillId="0" borderId="6" xfId="0" applyFont="1" applyBorder="1" applyAlignment="1">
      <alignment shrinkToFit="1"/>
    </xf>
    <xf numFmtId="43" fontId="13" fillId="0" borderId="8" xfId="0" applyNumberFormat="1" applyFont="1" applyBorder="1" applyAlignment="1">
      <alignment horizontal="center" shrinkToFit="1"/>
    </xf>
    <xf numFmtId="0" fontId="22" fillId="0" borderId="7" xfId="0" applyFont="1" applyBorder="1" applyAlignment="1">
      <alignment horizontal="center"/>
    </xf>
    <xf numFmtId="0" fontId="22" fillId="0" borderId="2" xfId="0" applyFont="1" applyBorder="1" applyAlignment="1">
      <alignment shrinkToFit="1"/>
    </xf>
    <xf numFmtId="43" fontId="22" fillId="0" borderId="12" xfId="1" applyFont="1" applyFill="1" applyBorder="1" applyAlignment="1">
      <alignment shrinkToFit="1"/>
    </xf>
    <xf numFmtId="43" fontId="22" fillId="0" borderId="10" xfId="1" applyFont="1" applyFill="1" applyBorder="1" applyAlignment="1">
      <alignment shrinkToFit="1"/>
    </xf>
    <xf numFmtId="0" fontId="22" fillId="0" borderId="10" xfId="0" applyFont="1" applyBorder="1" applyAlignment="1">
      <alignment horizontal="center" shrinkToFit="1"/>
    </xf>
    <xf numFmtId="49" fontId="22" fillId="0" borderId="2" xfId="0" applyNumberFormat="1" applyFont="1" applyBorder="1" applyAlignment="1">
      <alignment horizontal="center" vertical="center" shrinkToFit="1"/>
    </xf>
    <xf numFmtId="0" fontId="22" fillId="0" borderId="2" xfId="0" applyFont="1" applyBorder="1" applyAlignment="1">
      <alignment horizontal="center" shrinkToFit="1"/>
    </xf>
    <xf numFmtId="0" fontId="22" fillId="0" borderId="12" xfId="0" applyFont="1" applyBorder="1" applyAlignment="1">
      <alignment horizontal="center" shrinkToFit="1"/>
    </xf>
    <xf numFmtId="0" fontId="22" fillId="0" borderId="2" xfId="0" applyFont="1" applyBorder="1" applyAlignment="1">
      <alignment horizontal="center"/>
    </xf>
    <xf numFmtId="0" fontId="22" fillId="0" borderId="8" xfId="0" applyFont="1" applyBorder="1" applyAlignment="1">
      <alignment shrinkToFit="1"/>
    </xf>
    <xf numFmtId="43" fontId="22" fillId="0" borderId="0" xfId="1" applyFont="1" applyFill="1" applyBorder="1"/>
    <xf numFmtId="43" fontId="22" fillId="0" borderId="7" xfId="1" applyFont="1" applyFill="1" applyBorder="1"/>
    <xf numFmtId="43" fontId="22" fillId="0" borderId="7" xfId="1" applyFont="1" applyFill="1" applyBorder="1" applyAlignment="1">
      <alignment horizontal="center" shrinkToFit="1"/>
    </xf>
    <xf numFmtId="49" fontId="22" fillId="0" borderId="8" xfId="0" applyNumberFormat="1" applyFont="1" applyBorder="1" applyAlignment="1">
      <alignment horizontal="center" vertical="center" shrinkToFit="1"/>
    </xf>
    <xf numFmtId="0" fontId="22" fillId="0" borderId="8" xfId="0" applyFont="1" applyBorder="1" applyAlignment="1">
      <alignment horizontal="center" shrinkToFit="1"/>
    </xf>
    <xf numFmtId="0" fontId="22" fillId="0" borderId="0" xfId="0" applyFont="1" applyAlignment="1">
      <alignment horizontal="center" shrinkToFit="1"/>
    </xf>
    <xf numFmtId="0" fontId="22" fillId="0" borderId="8" xfId="0" applyFont="1" applyBorder="1" applyAlignment="1">
      <alignment horizontal="center"/>
    </xf>
    <xf numFmtId="0" fontId="22" fillId="0" borderId="6" xfId="0" applyFont="1" applyBorder="1" applyAlignment="1">
      <alignment shrinkToFit="1"/>
    </xf>
    <xf numFmtId="0" fontId="22" fillId="0" borderId="9" xfId="0" applyFont="1" applyBorder="1" applyAlignment="1">
      <alignment horizontal="center"/>
    </xf>
    <xf numFmtId="43" fontId="22" fillId="0" borderId="9" xfId="1" applyFont="1" applyFill="1" applyBorder="1" applyAlignment="1">
      <alignment horizontal="center" shrinkToFit="1"/>
    </xf>
    <xf numFmtId="43" fontId="22" fillId="0" borderId="6" xfId="1" applyFont="1" applyFill="1" applyBorder="1" applyAlignment="1">
      <alignment horizontal="center" vertical="center" shrinkToFit="1"/>
    </xf>
    <xf numFmtId="43" fontId="22" fillId="0" borderId="6" xfId="0" applyNumberFormat="1" applyFont="1" applyBorder="1" applyAlignment="1">
      <alignment horizontal="center" shrinkToFit="1"/>
    </xf>
    <xf numFmtId="0" fontId="22" fillId="0" borderId="6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43" fontId="22" fillId="0" borderId="2" xfId="1" applyFont="1" applyFill="1" applyBorder="1" applyAlignment="1">
      <alignment shrinkToFit="1"/>
    </xf>
    <xf numFmtId="49" fontId="22" fillId="0" borderId="8" xfId="0" applyNumberFormat="1" applyFont="1" applyBorder="1" applyAlignment="1">
      <alignment horizontal="center" shrinkToFit="1"/>
    </xf>
    <xf numFmtId="43" fontId="22" fillId="0" borderId="0" xfId="1" applyFont="1" applyFill="1" applyBorder="1" applyAlignment="1">
      <alignment shrinkToFit="1"/>
    </xf>
    <xf numFmtId="43" fontId="22" fillId="0" borderId="8" xfId="1" applyFont="1" applyFill="1" applyBorder="1" applyAlignment="1">
      <alignment shrinkToFit="1"/>
    </xf>
    <xf numFmtId="43" fontId="22" fillId="0" borderId="8" xfId="1" applyFont="1" applyFill="1" applyBorder="1"/>
    <xf numFmtId="0" fontId="22" fillId="0" borderId="11" xfId="0" applyFont="1" applyBorder="1" applyAlignment="1">
      <alignment horizontal="center"/>
    </xf>
    <xf numFmtId="43" fontId="22" fillId="0" borderId="6" xfId="1" applyFont="1" applyFill="1" applyBorder="1" applyAlignment="1">
      <alignment horizontal="center" shrinkToFit="1"/>
    </xf>
    <xf numFmtId="43" fontId="22" fillId="0" borderId="8" xfId="0" applyNumberFormat="1" applyFont="1" applyBorder="1" applyAlignment="1">
      <alignment horizontal="center" shrinkToFit="1"/>
    </xf>
    <xf numFmtId="49" fontId="22" fillId="0" borderId="2" xfId="0" applyNumberFormat="1" applyFont="1" applyBorder="1" applyAlignment="1">
      <alignment horizontal="center" shrinkToFit="1"/>
    </xf>
    <xf numFmtId="1" fontId="22" fillId="0" borderId="8" xfId="0" applyNumberFormat="1" applyFont="1" applyBorder="1" applyAlignment="1">
      <alignment horizontal="center" shrinkToFit="1"/>
    </xf>
    <xf numFmtId="43" fontId="22" fillId="0" borderId="14" xfId="1" applyFont="1" applyFill="1" applyBorder="1"/>
    <xf numFmtId="43" fontId="22" fillId="0" borderId="6" xfId="1" applyFont="1" applyFill="1" applyBorder="1"/>
    <xf numFmtId="0" fontId="22" fillId="0" borderId="6" xfId="0" applyFont="1" applyBorder="1" applyAlignment="1">
      <alignment horizontal="center" shrinkToFit="1"/>
    </xf>
    <xf numFmtId="0" fontId="5" fillId="0" borderId="2" xfId="0" applyFont="1" applyBorder="1" applyAlignment="1">
      <alignment horizontal="center" vertical="center" wrapText="1"/>
    </xf>
    <xf numFmtId="49" fontId="22" fillId="0" borderId="13" xfId="0" applyNumberFormat="1" applyFont="1" applyBorder="1" applyAlignment="1">
      <alignment horizontal="center" shrinkToFit="1"/>
    </xf>
    <xf numFmtId="1" fontId="22" fillId="0" borderId="15" xfId="0" applyNumberFormat="1" applyFont="1" applyBorder="1" applyAlignment="1">
      <alignment horizontal="center" vertical="center" shrinkToFit="1"/>
    </xf>
    <xf numFmtId="0" fontId="23" fillId="0" borderId="9" xfId="0" applyFont="1" applyBorder="1" applyAlignment="1">
      <alignment horizontal="center"/>
    </xf>
    <xf numFmtId="0" fontId="23" fillId="0" borderId="6" xfId="0" applyFont="1" applyBorder="1" applyAlignment="1">
      <alignment shrinkToFit="1"/>
    </xf>
    <xf numFmtId="43" fontId="23" fillId="0" borderId="14" xfId="1" applyFont="1" applyFill="1" applyBorder="1"/>
    <xf numFmtId="43" fontId="23" fillId="0" borderId="6" xfId="1" applyFont="1" applyFill="1" applyBorder="1"/>
    <xf numFmtId="0" fontId="23" fillId="0" borderId="6" xfId="0" applyFont="1" applyBorder="1" applyAlignment="1">
      <alignment horizontal="center"/>
    </xf>
    <xf numFmtId="43" fontId="22" fillId="0" borderId="11" xfId="0" applyNumberFormat="1" applyFont="1" applyBorder="1" applyAlignment="1">
      <alignment horizontal="center" shrinkToFit="1"/>
    </xf>
    <xf numFmtId="0" fontId="23" fillId="0" borderId="6" xfId="0" applyFont="1" applyBorder="1" applyAlignment="1">
      <alignment horizontal="center" shrinkToFit="1"/>
    </xf>
    <xf numFmtId="43" fontId="22" fillId="0" borderId="0" xfId="1" applyFont="1" applyFill="1" applyBorder="1" applyAlignment="1">
      <alignment horizontal="center" shrinkToFit="1"/>
    </xf>
    <xf numFmtId="43" fontId="22" fillId="0" borderId="7" xfId="1" applyFont="1" applyFill="1" applyBorder="1" applyAlignment="1">
      <alignment shrinkToFit="1"/>
    </xf>
    <xf numFmtId="43" fontId="22" fillId="0" borderId="9" xfId="1" applyFont="1" applyFill="1" applyBorder="1"/>
    <xf numFmtId="1" fontId="22" fillId="0" borderId="8" xfId="0" applyNumberFormat="1" applyFont="1" applyBorder="1" applyAlignment="1">
      <alignment horizontal="center" vertical="center" shrinkToFit="1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shrinkToFit="1"/>
    </xf>
    <xf numFmtId="43" fontId="22" fillId="0" borderId="0" xfId="0" applyNumberFormat="1" applyFont="1" applyAlignment="1">
      <alignment horizontal="center" shrinkToFit="1"/>
    </xf>
    <xf numFmtId="0" fontId="22" fillId="0" borderId="7" xfId="0" applyFont="1" applyBorder="1" applyAlignment="1">
      <alignment horizontal="center" shrinkToFit="1"/>
    </xf>
    <xf numFmtId="43" fontId="22" fillId="0" borderId="6" xfId="1" applyFont="1" applyFill="1" applyBorder="1" applyAlignment="1">
      <alignment shrinkToFit="1"/>
    </xf>
    <xf numFmtId="49" fontId="22" fillId="0" borderId="12" xfId="0" applyNumberFormat="1" applyFont="1" applyBorder="1" applyAlignment="1">
      <alignment horizontal="center" shrinkToFit="1"/>
    </xf>
    <xf numFmtId="49" fontId="22" fillId="0" borderId="0" xfId="0" applyNumberFormat="1" applyFont="1" applyAlignment="1">
      <alignment horizontal="center" shrinkToFit="1"/>
    </xf>
    <xf numFmtId="43" fontId="22" fillId="0" borderId="14" xfId="0" applyNumberFormat="1" applyFont="1" applyBorder="1" applyAlignment="1">
      <alignment horizontal="center" shrinkToFit="1"/>
    </xf>
    <xf numFmtId="0" fontId="22" fillId="0" borderId="13" xfId="0" applyFont="1" applyBorder="1" applyAlignment="1">
      <alignment horizontal="center" shrinkToFit="1"/>
    </xf>
    <xf numFmtId="0" fontId="22" fillId="0" borderId="15" xfId="0" applyFont="1" applyBorder="1" applyAlignment="1">
      <alignment horizontal="center" shrinkToFit="1"/>
    </xf>
    <xf numFmtId="0" fontId="22" fillId="0" borderId="11" xfId="0" applyFont="1" applyBorder="1" applyAlignment="1">
      <alignment horizontal="center" shrinkToFit="1"/>
    </xf>
    <xf numFmtId="0" fontId="11" fillId="2" borderId="8" xfId="0" applyFont="1" applyFill="1" applyBorder="1" applyAlignment="1">
      <alignment horizontal="center" shrinkToFit="1"/>
    </xf>
    <xf numFmtId="0" fontId="17" fillId="2" borderId="12" xfId="0" applyFont="1" applyFill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43" fontId="9" fillId="2" borderId="13" xfId="1" applyFont="1" applyFill="1" applyBorder="1" applyAlignment="1">
      <alignment shrinkToFit="1"/>
    </xf>
    <xf numFmtId="0" fontId="9" fillId="2" borderId="7" xfId="0" applyFont="1" applyFill="1" applyBorder="1" applyAlignment="1">
      <alignment horizontal="center"/>
    </xf>
    <xf numFmtId="43" fontId="9" fillId="2" borderId="15" xfId="1" applyFont="1" applyFill="1" applyBorder="1" applyAlignment="1">
      <alignment shrinkToFit="1"/>
    </xf>
    <xf numFmtId="43" fontId="9" fillId="2" borderId="8" xfId="1" applyFont="1" applyFill="1" applyBorder="1" applyAlignment="1">
      <alignment shrinkToFit="1"/>
    </xf>
    <xf numFmtId="43" fontId="9" fillId="2" borderId="15" xfId="1" applyFont="1" applyFill="1" applyBorder="1"/>
    <xf numFmtId="0" fontId="17" fillId="2" borderId="0" xfId="0" applyFont="1" applyFill="1"/>
    <xf numFmtId="0" fontId="17" fillId="2" borderId="2" xfId="0" applyFont="1" applyFill="1" applyBorder="1"/>
    <xf numFmtId="3" fontId="17" fillId="0" borderId="12" xfId="0" applyNumberFormat="1" applyFont="1" applyBorder="1"/>
    <xf numFmtId="43" fontId="9" fillId="0" borderId="6" xfId="1" applyFont="1" applyFill="1" applyBorder="1"/>
    <xf numFmtId="0" fontId="9" fillId="0" borderId="6" xfId="0" applyFont="1" applyBorder="1" applyAlignment="1">
      <alignment horizontal="center" shrinkToFit="1"/>
    </xf>
    <xf numFmtId="0" fontId="9" fillId="0" borderId="2" xfId="0" applyFont="1" applyBorder="1" applyAlignment="1">
      <alignment horizontal="center"/>
    </xf>
    <xf numFmtId="0" fontId="6" fillId="0" borderId="2" xfId="0" applyFont="1" applyBorder="1" applyAlignment="1">
      <alignment shrinkToFit="1"/>
    </xf>
    <xf numFmtId="43" fontId="9" fillId="0" borderId="2" xfId="1" applyFont="1" applyFill="1" applyBorder="1" applyAlignment="1">
      <alignment shrinkToFit="1"/>
    </xf>
    <xf numFmtId="0" fontId="9" fillId="0" borderId="2" xfId="0" applyFont="1" applyBorder="1" applyAlignment="1">
      <alignment horizontal="center" shrinkToFit="1"/>
    </xf>
    <xf numFmtId="43" fontId="6" fillId="2" borderId="2" xfId="1" applyFont="1" applyFill="1" applyBorder="1" applyAlignment="1">
      <alignment horizontal="center" vertical="center"/>
    </xf>
    <xf numFmtId="43" fontId="6" fillId="2" borderId="2" xfId="1" applyFont="1" applyFill="1" applyBorder="1" applyAlignment="1">
      <alignment horizontal="left" vertical="center"/>
    </xf>
    <xf numFmtId="43" fontId="9" fillId="2" borderId="13" xfId="1" applyFont="1" applyFill="1" applyBorder="1" applyAlignment="1">
      <alignment horizontal="center" shrinkToFit="1"/>
    </xf>
    <xf numFmtId="0" fontId="9" fillId="2" borderId="10" xfId="0" applyFont="1" applyFill="1" applyBorder="1" applyAlignment="1">
      <alignment horizontal="center" shrinkToFit="1"/>
    </xf>
    <xf numFmtId="43" fontId="9" fillId="2" borderId="8" xfId="1" applyFont="1" applyFill="1" applyBorder="1" applyAlignment="1">
      <alignment horizontal="center"/>
    </xf>
    <xf numFmtId="43" fontId="9" fillId="2" borderId="7" xfId="1" applyFont="1" applyFill="1" applyBorder="1" applyAlignment="1">
      <alignment horizontal="center" shrinkToFit="1"/>
    </xf>
    <xf numFmtId="0" fontId="9" fillId="2" borderId="14" xfId="0" applyFont="1" applyFill="1" applyBorder="1" applyAlignment="1">
      <alignment horizontal="center"/>
    </xf>
    <xf numFmtId="43" fontId="9" fillId="2" borderId="9" xfId="1" applyFont="1" applyFill="1" applyBorder="1" applyAlignment="1">
      <alignment horizontal="center" shrinkToFit="1"/>
    </xf>
    <xf numFmtId="43" fontId="9" fillId="2" borderId="6" xfId="1" applyFont="1" applyFill="1" applyBorder="1" applyAlignment="1">
      <alignment horizontal="center" vertical="center" shrinkToFit="1"/>
    </xf>
    <xf numFmtId="1" fontId="9" fillId="2" borderId="8" xfId="0" applyNumberFormat="1" applyFont="1" applyFill="1" applyBorder="1" applyAlignment="1">
      <alignment horizontal="center" shrinkToFit="1"/>
    </xf>
    <xf numFmtId="1" fontId="9" fillId="2" borderId="2" xfId="0" applyNumberFormat="1" applyFont="1" applyFill="1" applyBorder="1" applyAlignment="1">
      <alignment horizontal="center" shrinkToFit="1"/>
    </xf>
    <xf numFmtId="43" fontId="9" fillId="2" borderId="6" xfId="1" applyFont="1" applyFill="1" applyBorder="1" applyAlignment="1">
      <alignment horizontal="center"/>
    </xf>
    <xf numFmtId="1" fontId="6" fillId="2" borderId="2" xfId="0" applyNumberFormat="1" applyFont="1" applyFill="1" applyBorder="1" applyAlignment="1">
      <alignment horizontal="center" shrinkToFit="1"/>
    </xf>
    <xf numFmtId="1" fontId="6" fillId="2" borderId="8" xfId="0" applyNumberFormat="1" applyFont="1" applyFill="1" applyBorder="1" applyAlignment="1">
      <alignment horizontal="center" shrinkToFit="1"/>
    </xf>
    <xf numFmtId="1" fontId="6" fillId="2" borderId="6" xfId="0" applyNumberFormat="1" applyFont="1" applyFill="1" applyBorder="1" applyAlignment="1">
      <alignment horizontal="center" shrinkToFit="1"/>
    </xf>
    <xf numFmtId="43" fontId="6" fillId="2" borderId="12" xfId="1" applyFont="1" applyFill="1" applyBorder="1" applyAlignment="1">
      <alignment horizontal="center" shrinkToFit="1"/>
    </xf>
    <xf numFmtId="43" fontId="6" fillId="2" borderId="14" xfId="1" applyFont="1" applyFill="1" applyBorder="1" applyAlignment="1">
      <alignment horizontal="center"/>
    </xf>
    <xf numFmtId="0" fontId="6" fillId="2" borderId="13" xfId="0" applyFont="1" applyFill="1" applyBorder="1" applyAlignment="1">
      <alignment shrinkToFit="1"/>
    </xf>
    <xf numFmtId="0" fontId="6" fillId="2" borderId="11" xfId="0" applyFont="1" applyFill="1" applyBorder="1" applyAlignment="1">
      <alignment shrinkToFit="1"/>
    </xf>
    <xf numFmtId="43" fontId="6" fillId="2" borderId="9" xfId="1" applyFont="1" applyFill="1" applyBorder="1" applyAlignment="1">
      <alignment horizontal="center"/>
    </xf>
    <xf numFmtId="0" fontId="6" fillId="2" borderId="15" xfId="0" applyFont="1" applyFill="1" applyBorder="1" applyAlignment="1">
      <alignment shrinkToFit="1"/>
    </xf>
    <xf numFmtId="49" fontId="6" fillId="2" borderId="8" xfId="0" applyNumberFormat="1" applyFont="1" applyFill="1" applyBorder="1" applyAlignment="1">
      <alignment horizontal="center" shrinkToFit="1"/>
    </xf>
    <xf numFmtId="0" fontId="6" fillId="2" borderId="10" xfId="0" applyFont="1" applyFill="1" applyBorder="1" applyAlignment="1">
      <alignment horizontal="center" shrinkToFit="1"/>
    </xf>
    <xf numFmtId="0" fontId="6" fillId="2" borderId="7" xfId="0" applyFont="1" applyFill="1" applyBorder="1" applyAlignment="1">
      <alignment horizontal="center" shrinkToFit="1"/>
    </xf>
    <xf numFmtId="0" fontId="6" fillId="2" borderId="9" xfId="0" applyFont="1" applyFill="1" applyBorder="1" applyAlignment="1">
      <alignment horizontal="center" shrinkToFit="1"/>
    </xf>
    <xf numFmtId="1" fontId="17" fillId="2" borderId="0" xfId="0" applyNumberFormat="1" applyFont="1" applyFill="1" applyAlignment="1">
      <alignment horizontal="center"/>
    </xf>
    <xf numFmtId="1" fontId="17" fillId="2" borderId="2" xfId="0" applyNumberFormat="1" applyFont="1" applyFill="1" applyBorder="1" applyAlignment="1">
      <alignment horizontal="center"/>
    </xf>
    <xf numFmtId="1" fontId="6" fillId="2" borderId="7" xfId="0" applyNumberFormat="1" applyFont="1" applyFill="1" applyBorder="1" applyAlignment="1">
      <alignment horizontal="center" shrinkToFit="1"/>
    </xf>
    <xf numFmtId="1" fontId="6" fillId="2" borderId="9" xfId="0" applyNumberFormat="1" applyFont="1" applyFill="1" applyBorder="1" applyAlignment="1">
      <alignment horizontal="center" shrinkToFit="1"/>
    </xf>
    <xf numFmtId="0" fontId="6" fillId="2" borderId="0" xfId="0" applyFont="1" applyFill="1" applyAlignment="1">
      <alignment shrinkToFit="1"/>
    </xf>
    <xf numFmtId="43" fontId="6" fillId="2" borderId="0" xfId="1" applyFont="1" applyFill="1" applyBorder="1" applyAlignment="1">
      <alignment horizontal="center"/>
    </xf>
    <xf numFmtId="43" fontId="6" fillId="2" borderId="0" xfId="0" applyNumberFormat="1" applyFont="1" applyFill="1" applyAlignment="1">
      <alignment horizontal="center" shrinkToFit="1"/>
    </xf>
    <xf numFmtId="1" fontId="6" fillId="2" borderId="0" xfId="0" applyNumberFormat="1" applyFont="1" applyFill="1" applyAlignment="1">
      <alignment horizontal="center" shrinkToFit="1"/>
    </xf>
    <xf numFmtId="0" fontId="13" fillId="2" borderId="2" xfId="0" applyFont="1" applyFill="1" applyBorder="1" applyAlignment="1">
      <alignment horizontal="center"/>
    </xf>
    <xf numFmtId="0" fontId="9" fillId="2" borderId="13" xfId="0" applyFont="1" applyFill="1" applyBorder="1" applyAlignment="1">
      <alignment shrinkToFit="1"/>
    </xf>
    <xf numFmtId="0" fontId="9" fillId="2" borderId="15" xfId="0" applyFont="1" applyFill="1" applyBorder="1" applyAlignment="1">
      <alignment horizontal="left" shrinkToFit="1"/>
    </xf>
    <xf numFmtId="43" fontId="9" fillId="2" borderId="8" xfId="1" applyFont="1" applyFill="1" applyBorder="1" applyAlignment="1">
      <alignment horizontal="center" vertical="center" shrinkToFit="1"/>
    </xf>
    <xf numFmtId="0" fontId="9" fillId="2" borderId="11" xfId="0" applyFont="1" applyFill="1" applyBorder="1" applyAlignment="1">
      <alignment shrinkToFit="1"/>
    </xf>
    <xf numFmtId="49" fontId="9" fillId="2" borderId="6" xfId="1" applyNumberFormat="1" applyFont="1" applyFill="1" applyBorder="1" applyAlignment="1">
      <alignment horizontal="center" vertical="center" shrinkToFit="1"/>
    </xf>
    <xf numFmtId="0" fontId="9" fillId="2" borderId="15" xfId="0" applyFont="1" applyFill="1" applyBorder="1" applyAlignment="1">
      <alignment shrinkToFit="1"/>
    </xf>
    <xf numFmtId="49" fontId="9" fillId="2" borderId="6" xfId="0" applyNumberFormat="1" applyFont="1" applyFill="1" applyBorder="1" applyAlignment="1">
      <alignment horizontal="center" shrinkToFit="1"/>
    </xf>
    <xf numFmtId="49" fontId="6" fillId="2" borderId="6" xfId="0" applyNumberFormat="1" applyFont="1" applyFill="1" applyBorder="1" applyAlignment="1">
      <alignment horizontal="center" shrinkToFit="1"/>
    </xf>
    <xf numFmtId="3" fontId="17" fillId="2" borderId="6" xfId="0" applyNumberFormat="1" applyFont="1" applyFill="1" applyBorder="1"/>
    <xf numFmtId="0" fontId="6" fillId="2" borderId="11" xfId="0" applyFont="1" applyFill="1" applyBorder="1" applyAlignment="1">
      <alignment horizontal="center" shrinkToFit="1"/>
    </xf>
    <xf numFmtId="3" fontId="17" fillId="2" borderId="2" xfId="0" applyNumberFormat="1" applyFont="1" applyFill="1" applyBorder="1"/>
    <xf numFmtId="3" fontId="17" fillId="2" borderId="0" xfId="0" applyNumberFormat="1" applyFont="1" applyFill="1"/>
    <xf numFmtId="43" fontId="6" fillId="2" borderId="0" xfId="1" applyFont="1" applyFill="1" applyBorder="1" applyAlignment="1">
      <alignment shrinkToFit="1"/>
    </xf>
    <xf numFmtId="15" fontId="9" fillId="2" borderId="15" xfId="0" applyNumberFormat="1" applyFont="1" applyFill="1" applyBorder="1" applyAlignment="1">
      <alignment shrinkToFit="1"/>
    </xf>
    <xf numFmtId="49" fontId="17" fillId="2" borderId="0" xfId="0" applyNumberFormat="1" applyFont="1" applyFill="1" applyAlignment="1">
      <alignment horizontal="center"/>
    </xf>
    <xf numFmtId="49" fontId="6" fillId="2" borderId="0" xfId="0" applyNumberFormat="1" applyFont="1" applyFill="1" applyAlignment="1">
      <alignment horizontal="center" shrinkToFit="1"/>
    </xf>
    <xf numFmtId="0" fontId="26" fillId="2" borderId="0" xfId="0" applyFont="1" applyFill="1"/>
    <xf numFmtId="0" fontId="27" fillId="2" borderId="2" xfId="0" applyFont="1" applyFill="1" applyBorder="1" applyAlignment="1">
      <alignment horizontal="center"/>
    </xf>
    <xf numFmtId="43" fontId="27" fillId="2" borderId="2" xfId="1" applyFont="1" applyFill="1" applyBorder="1" applyAlignment="1">
      <alignment horizontal="center"/>
    </xf>
    <xf numFmtId="43" fontId="27" fillId="2" borderId="2" xfId="1" applyFont="1" applyFill="1" applyBorder="1" applyAlignment="1">
      <alignment horizontal="center" vertical="center"/>
    </xf>
    <xf numFmtId="49" fontId="27" fillId="2" borderId="2" xfId="0" applyNumberFormat="1" applyFont="1" applyFill="1" applyBorder="1" applyAlignment="1">
      <alignment shrinkToFit="1"/>
    </xf>
    <xf numFmtId="0" fontId="27" fillId="2" borderId="2" xfId="0" applyFont="1" applyFill="1" applyBorder="1" applyAlignment="1">
      <alignment horizontal="center" shrinkToFit="1"/>
    </xf>
    <xf numFmtId="0" fontId="27" fillId="2" borderId="6" xfId="0" applyFont="1" applyFill="1" applyBorder="1" applyAlignment="1">
      <alignment horizontal="center"/>
    </xf>
    <xf numFmtId="0" fontId="27" fillId="2" borderId="8" xfId="0" applyFont="1" applyFill="1" applyBorder="1" applyAlignment="1">
      <alignment horizontal="center" vertical="center" shrinkToFit="1"/>
    </xf>
    <xf numFmtId="43" fontId="27" fillId="2" borderId="6" xfId="1" applyFont="1" applyFill="1" applyBorder="1" applyAlignment="1">
      <alignment horizontal="center"/>
    </xf>
    <xf numFmtId="43" fontId="27" fillId="2" borderId="6" xfId="1" applyFont="1" applyFill="1" applyBorder="1" applyAlignment="1">
      <alignment horizontal="center" vertical="center"/>
    </xf>
    <xf numFmtId="43" fontId="27" fillId="2" borderId="8" xfId="1" applyFont="1" applyFill="1" applyBorder="1" applyAlignment="1">
      <alignment horizontal="center"/>
    </xf>
    <xf numFmtId="0" fontId="27" fillId="2" borderId="6" xfId="0" applyFont="1" applyFill="1" applyBorder="1" applyAlignment="1">
      <alignment horizontal="center" vertical="center" shrinkToFit="1"/>
    </xf>
    <xf numFmtId="0" fontId="27" fillId="2" borderId="8" xfId="0" applyFont="1" applyFill="1" applyBorder="1" applyAlignment="1">
      <alignment horizontal="center" shrinkToFit="1"/>
    </xf>
    <xf numFmtId="0" fontId="26" fillId="2" borderId="7" xfId="0" applyFont="1" applyFill="1" applyBorder="1" applyAlignment="1">
      <alignment horizontal="center"/>
    </xf>
    <xf numFmtId="0" fontId="26" fillId="2" borderId="2" xfId="0" applyFont="1" applyFill="1" applyBorder="1" applyAlignment="1">
      <alignment shrinkToFit="1"/>
    </xf>
    <xf numFmtId="43" fontId="26" fillId="2" borderId="12" xfId="1" applyFont="1" applyFill="1" applyBorder="1" applyAlignment="1">
      <alignment shrinkToFit="1"/>
    </xf>
    <xf numFmtId="43" fontId="26" fillId="2" borderId="10" xfId="1" applyFont="1" applyFill="1" applyBorder="1" applyAlignment="1">
      <alignment shrinkToFit="1"/>
    </xf>
    <xf numFmtId="0" fontId="26" fillId="2" borderId="10" xfId="0" applyFont="1" applyFill="1" applyBorder="1" applyAlignment="1">
      <alignment horizontal="center" shrinkToFit="1"/>
    </xf>
    <xf numFmtId="0" fontId="26" fillId="2" borderId="2" xfId="0" applyFont="1" applyFill="1" applyBorder="1" applyAlignment="1">
      <alignment horizontal="center" shrinkToFit="1"/>
    </xf>
    <xf numFmtId="0" fontId="26" fillId="2" borderId="12" xfId="0" applyFont="1" applyFill="1" applyBorder="1" applyAlignment="1">
      <alignment horizontal="center" shrinkToFit="1"/>
    </xf>
    <xf numFmtId="0" fontId="26" fillId="2" borderId="2" xfId="0" applyFont="1" applyFill="1" applyBorder="1" applyAlignment="1">
      <alignment horizontal="center"/>
    </xf>
    <xf numFmtId="0" fontId="26" fillId="2" borderId="8" xfId="0" applyFont="1" applyFill="1" applyBorder="1" applyAlignment="1">
      <alignment shrinkToFit="1"/>
    </xf>
    <xf numFmtId="43" fontId="26" fillId="2" borderId="0" xfId="1" applyFont="1" applyFill="1" applyBorder="1"/>
    <xf numFmtId="43" fontId="26" fillId="2" borderId="7" xfId="1" applyFont="1" applyFill="1" applyBorder="1"/>
    <xf numFmtId="43" fontId="26" fillId="2" borderId="8" xfId="0" applyNumberFormat="1" applyFont="1" applyFill="1" applyBorder="1" applyAlignment="1">
      <alignment horizontal="center" shrinkToFit="1"/>
    </xf>
    <xf numFmtId="43" fontId="26" fillId="2" borderId="8" xfId="1" applyFont="1" applyFill="1" applyBorder="1" applyAlignment="1">
      <alignment horizontal="center" shrinkToFit="1"/>
    </xf>
    <xf numFmtId="0" fontId="26" fillId="2" borderId="0" xfId="0" applyFont="1" applyFill="1" applyAlignment="1">
      <alignment horizontal="center" shrinkToFit="1"/>
    </xf>
    <xf numFmtId="0" fontId="26" fillId="2" borderId="8" xfId="0" applyFont="1" applyFill="1" applyBorder="1" applyAlignment="1">
      <alignment horizontal="center"/>
    </xf>
    <xf numFmtId="0" fontId="26" fillId="2" borderId="6" xfId="0" applyFont="1" applyFill="1" applyBorder="1" applyAlignment="1">
      <alignment shrinkToFit="1"/>
    </xf>
    <xf numFmtId="0" fontId="26" fillId="2" borderId="9" xfId="0" applyFont="1" applyFill="1" applyBorder="1" applyAlignment="1">
      <alignment horizontal="center"/>
    </xf>
    <xf numFmtId="43" fontId="26" fillId="2" borderId="9" xfId="1" applyFont="1" applyFill="1" applyBorder="1" applyAlignment="1">
      <alignment horizontal="center" shrinkToFit="1"/>
    </xf>
    <xf numFmtId="43" fontId="26" fillId="2" borderId="6" xfId="1" applyFont="1" applyFill="1" applyBorder="1" applyAlignment="1">
      <alignment horizontal="center" vertical="center" shrinkToFit="1"/>
    </xf>
    <xf numFmtId="43" fontId="26" fillId="2" borderId="6" xfId="1" applyFont="1" applyFill="1" applyBorder="1" applyAlignment="1">
      <alignment horizontal="center" shrinkToFit="1"/>
    </xf>
    <xf numFmtId="0" fontId="26" fillId="2" borderId="6" xfId="0" applyFont="1" applyFill="1" applyBorder="1" applyAlignment="1">
      <alignment horizontal="center"/>
    </xf>
    <xf numFmtId="0" fontId="26" fillId="2" borderId="10" xfId="0" applyFont="1" applyFill="1" applyBorder="1" applyAlignment="1">
      <alignment horizontal="center"/>
    </xf>
    <xf numFmtId="43" fontId="26" fillId="2" borderId="2" xfId="1" applyFont="1" applyFill="1" applyBorder="1" applyAlignment="1">
      <alignment shrinkToFit="1"/>
    </xf>
    <xf numFmtId="0" fontId="26" fillId="2" borderId="8" xfId="0" applyFont="1" applyFill="1" applyBorder="1" applyAlignment="1">
      <alignment horizontal="center" shrinkToFit="1"/>
    </xf>
    <xf numFmtId="49" fontId="26" fillId="2" borderId="8" xfId="0" applyNumberFormat="1" applyFont="1" applyFill="1" applyBorder="1" applyAlignment="1">
      <alignment horizontal="center" shrinkToFit="1"/>
    </xf>
    <xf numFmtId="43" fontId="26" fillId="2" borderId="0" xfId="1" applyFont="1" applyFill="1" applyBorder="1" applyAlignment="1">
      <alignment shrinkToFit="1"/>
    </xf>
    <xf numFmtId="43" fontId="26" fillId="2" borderId="8" xfId="1" applyFont="1" applyFill="1" applyBorder="1" applyAlignment="1">
      <alignment shrinkToFit="1"/>
    </xf>
    <xf numFmtId="43" fontId="26" fillId="2" borderId="8" xfId="1" applyFont="1" applyFill="1" applyBorder="1"/>
    <xf numFmtId="0" fontId="26" fillId="2" borderId="11" xfId="0" applyFont="1" applyFill="1" applyBorder="1" applyAlignment="1">
      <alignment horizontal="center"/>
    </xf>
    <xf numFmtId="43" fontId="26" fillId="2" borderId="6" xfId="0" applyNumberFormat="1" applyFont="1" applyFill="1" applyBorder="1" applyAlignment="1">
      <alignment horizontal="center" shrinkToFit="1"/>
    </xf>
    <xf numFmtId="43" fontId="26" fillId="2" borderId="8" xfId="1" applyFont="1" applyFill="1" applyBorder="1" applyAlignment="1">
      <alignment horizontal="right" shrinkToFit="1"/>
    </xf>
    <xf numFmtId="49" fontId="26" fillId="2" borderId="2" xfId="0" applyNumberFormat="1" applyFont="1" applyFill="1" applyBorder="1" applyAlignment="1">
      <alignment horizontal="center" shrinkToFit="1"/>
    </xf>
    <xf numFmtId="43" fontId="26" fillId="2" borderId="14" xfId="1" applyFont="1" applyFill="1" applyBorder="1"/>
    <xf numFmtId="43" fontId="26" fillId="2" borderId="6" xfId="1" applyFont="1" applyFill="1" applyBorder="1"/>
    <xf numFmtId="0" fontId="26" fillId="2" borderId="6" xfId="0" applyFont="1" applyFill="1" applyBorder="1" applyAlignment="1">
      <alignment horizontal="center" shrinkToFit="1"/>
    </xf>
    <xf numFmtId="0" fontId="26" fillId="2" borderId="0" xfId="0" applyFont="1" applyFill="1" applyAlignment="1">
      <alignment horizontal="center"/>
    </xf>
    <xf numFmtId="0" fontId="26" fillId="2" borderId="0" xfId="0" applyFont="1" applyFill="1" applyAlignment="1">
      <alignment shrinkToFit="1"/>
    </xf>
    <xf numFmtId="43" fontId="26" fillId="2" borderId="0" xfId="1" applyFont="1" applyFill="1" applyBorder="1" applyAlignment="1">
      <alignment horizontal="center" shrinkToFit="1"/>
    </xf>
    <xf numFmtId="43" fontId="26" fillId="2" borderId="0" xfId="0" applyNumberFormat="1" applyFont="1" applyFill="1" applyAlignment="1">
      <alignment horizontal="center" shrinkToFit="1"/>
    </xf>
    <xf numFmtId="0" fontId="28" fillId="2" borderId="2" xfId="0" applyFont="1" applyFill="1" applyBorder="1" applyAlignment="1">
      <alignment shrinkToFit="1"/>
    </xf>
    <xf numFmtId="43" fontId="28" fillId="2" borderId="2" xfId="1" applyFont="1" applyFill="1" applyBorder="1" applyAlignment="1">
      <alignment shrinkToFit="1"/>
    </xf>
    <xf numFmtId="43" fontId="28" fillId="2" borderId="8" xfId="1" applyFont="1" applyFill="1" applyBorder="1" applyAlignment="1">
      <alignment shrinkToFit="1"/>
    </xf>
    <xf numFmtId="0" fontId="28" fillId="2" borderId="0" xfId="0" applyFont="1" applyFill="1" applyAlignment="1">
      <alignment horizontal="center" shrinkToFit="1"/>
    </xf>
    <xf numFmtId="0" fontId="28" fillId="2" borderId="2" xfId="0" applyFont="1" applyFill="1" applyBorder="1" applyAlignment="1">
      <alignment horizontal="center" shrinkToFit="1"/>
    </xf>
    <xf numFmtId="0" fontId="28" fillId="2" borderId="8" xfId="0" applyFont="1" applyFill="1" applyBorder="1" applyAlignment="1">
      <alignment shrinkToFit="1"/>
    </xf>
    <xf numFmtId="43" fontId="28" fillId="2" borderId="0" xfId="1" applyFont="1" applyFill="1" applyBorder="1" applyAlignment="1">
      <alignment shrinkToFit="1"/>
    </xf>
    <xf numFmtId="0" fontId="28" fillId="2" borderId="8" xfId="0" applyFont="1" applyFill="1" applyBorder="1" applyAlignment="1">
      <alignment horizontal="center" shrinkToFit="1"/>
    </xf>
    <xf numFmtId="0" fontId="28" fillId="2" borderId="6" xfId="0" applyFont="1" applyFill="1" applyBorder="1" applyAlignment="1">
      <alignment shrinkToFit="1"/>
    </xf>
    <xf numFmtId="43" fontId="28" fillId="2" borderId="14" xfId="1" applyFont="1" applyFill="1" applyBorder="1"/>
    <xf numFmtId="43" fontId="28" fillId="2" borderId="6" xfId="1" applyFont="1" applyFill="1" applyBorder="1"/>
    <xf numFmtId="0" fontId="28" fillId="2" borderId="11" xfId="0" applyFont="1" applyFill="1" applyBorder="1" applyAlignment="1">
      <alignment horizontal="center"/>
    </xf>
    <xf numFmtId="43" fontId="28" fillId="2" borderId="6" xfId="1" applyFont="1" applyFill="1" applyBorder="1" applyAlignment="1">
      <alignment horizontal="center" shrinkToFit="1"/>
    </xf>
    <xf numFmtId="43" fontId="28" fillId="2" borderId="6" xfId="0" applyNumberFormat="1" applyFont="1" applyFill="1" applyBorder="1" applyAlignment="1">
      <alignment horizontal="center" shrinkToFit="1"/>
    </xf>
    <xf numFmtId="0" fontId="28" fillId="2" borderId="6" xfId="0" applyFont="1" applyFill="1" applyBorder="1" applyAlignment="1">
      <alignment horizontal="center" shrinkToFit="1"/>
    </xf>
    <xf numFmtId="0" fontId="28" fillId="2" borderId="6" xfId="0" applyFont="1" applyFill="1" applyBorder="1" applyAlignment="1">
      <alignment horizontal="center"/>
    </xf>
    <xf numFmtId="43" fontId="28" fillId="2" borderId="12" xfId="1" applyFont="1" applyFill="1" applyBorder="1" applyAlignment="1">
      <alignment shrinkToFit="1"/>
    </xf>
    <xf numFmtId="43" fontId="28" fillId="2" borderId="8" xfId="0" applyNumberFormat="1" applyFont="1" applyFill="1" applyBorder="1" applyAlignment="1">
      <alignment horizontal="center" shrinkToFit="1"/>
    </xf>
    <xf numFmtId="43" fontId="28" fillId="2" borderId="8" xfId="1" applyFont="1" applyFill="1" applyBorder="1" applyAlignment="1">
      <alignment horizontal="center" shrinkToFit="1"/>
    </xf>
    <xf numFmtId="49" fontId="28" fillId="2" borderId="2" xfId="0" applyNumberFormat="1" applyFont="1" applyFill="1" applyBorder="1" applyAlignment="1">
      <alignment horizontal="center" shrinkToFit="1"/>
    </xf>
    <xf numFmtId="3" fontId="29" fillId="0" borderId="8" xfId="0" applyNumberFormat="1" applyFont="1" applyBorder="1"/>
    <xf numFmtId="0" fontId="28" fillId="2" borderId="14" xfId="0" applyFont="1" applyFill="1" applyBorder="1" applyAlignment="1">
      <alignment horizontal="center"/>
    </xf>
    <xf numFmtId="0" fontId="28" fillId="2" borderId="12" xfId="0" applyFont="1" applyFill="1" applyBorder="1" applyAlignment="1">
      <alignment horizontal="center" shrinkToFit="1"/>
    </xf>
    <xf numFmtId="43" fontId="26" fillId="2" borderId="0" xfId="1" applyFont="1" applyFill="1"/>
    <xf numFmtId="43" fontId="26" fillId="2" borderId="0" xfId="1" applyFont="1" applyFill="1" applyAlignment="1">
      <alignment horizontal="center" shrinkToFit="1"/>
    </xf>
    <xf numFmtId="49" fontId="26" fillId="2" borderId="0" xfId="1" applyNumberFormat="1" applyFont="1" applyFill="1" applyAlignment="1">
      <alignment horizontal="center" shrinkToFit="1"/>
    </xf>
    <xf numFmtId="0" fontId="26" fillId="2" borderId="0" xfId="0" applyFont="1" applyFill="1" applyAlignment="1">
      <alignment horizontal="center" vertical="center"/>
    </xf>
    <xf numFmtId="43" fontId="28" fillId="2" borderId="0" xfId="1" applyFont="1" applyFill="1" applyBorder="1"/>
    <xf numFmtId="0" fontId="28" fillId="2" borderId="0" xfId="0" applyFont="1" applyFill="1" applyAlignment="1">
      <alignment horizontal="center"/>
    </xf>
    <xf numFmtId="49" fontId="28" fillId="2" borderId="8" xfId="0" applyNumberFormat="1" applyFont="1" applyFill="1" applyBorder="1" applyAlignment="1">
      <alignment horizontal="center" shrinkToFit="1"/>
    </xf>
    <xf numFmtId="0" fontId="28" fillId="2" borderId="0" xfId="0" applyFont="1" applyFill="1" applyAlignment="1">
      <alignment shrinkToFit="1"/>
    </xf>
    <xf numFmtId="43" fontId="28" fillId="2" borderId="0" xfId="1" applyFont="1" applyFill="1" applyBorder="1" applyAlignment="1">
      <alignment horizontal="center" shrinkToFit="1"/>
    </xf>
    <xf numFmtId="43" fontId="28" fillId="2" borderId="0" xfId="0" applyNumberFormat="1" applyFont="1" applyFill="1" applyAlignment="1">
      <alignment horizontal="center" shrinkToFit="1"/>
    </xf>
    <xf numFmtId="0" fontId="27" fillId="2" borderId="6" xfId="0" applyFont="1" applyFill="1" applyBorder="1" applyAlignment="1">
      <alignment horizontal="center" shrinkToFit="1"/>
    </xf>
    <xf numFmtId="0" fontId="30" fillId="2" borderId="8" xfId="0" applyFont="1" applyFill="1" applyBorder="1" applyAlignment="1">
      <alignment horizontal="center"/>
    </xf>
    <xf numFmtId="0" fontId="31" fillId="2" borderId="2" xfId="0" applyFont="1" applyFill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1" fontId="14" fillId="2" borderId="6" xfId="0" applyNumberFormat="1" applyFont="1" applyFill="1" applyBorder="1" applyAlignment="1">
      <alignment horizontal="center"/>
    </xf>
    <xf numFmtId="49" fontId="14" fillId="2" borderId="2" xfId="0" applyNumberFormat="1" applyFont="1" applyFill="1" applyBorder="1" applyAlignment="1">
      <alignment horizontal="center"/>
    </xf>
    <xf numFmtId="49" fontId="14" fillId="2" borderId="6" xfId="0" applyNumberFormat="1" applyFont="1" applyFill="1" applyBorder="1" applyAlignment="1">
      <alignment horizontal="center"/>
    </xf>
    <xf numFmtId="1" fontId="14" fillId="2" borderId="13" xfId="0" applyNumberFormat="1" applyFont="1" applyFill="1" applyBorder="1" applyAlignment="1">
      <alignment horizontal="center"/>
    </xf>
    <xf numFmtId="1" fontId="14" fillId="2" borderId="11" xfId="0" applyNumberFormat="1" applyFont="1" applyFill="1" applyBorder="1" applyAlignment="1">
      <alignment horizontal="center"/>
    </xf>
    <xf numFmtId="1" fontId="14" fillId="2" borderId="8" xfId="0" applyNumberFormat="1" applyFont="1" applyFill="1" applyBorder="1" applyAlignment="1">
      <alignment horizontal="center"/>
    </xf>
    <xf numFmtId="43" fontId="14" fillId="2" borderId="6" xfId="0" applyNumberFormat="1" applyFont="1" applyFill="1" applyBorder="1" applyAlignment="1">
      <alignment horizontal="right" shrinkToFit="1"/>
    </xf>
    <xf numFmtId="43" fontId="14" fillId="2" borderId="6" xfId="0" applyNumberFormat="1" applyFont="1" applyFill="1" applyBorder="1"/>
    <xf numFmtId="0" fontId="32" fillId="2" borderId="8" xfId="0" applyFont="1" applyFill="1" applyBorder="1" applyAlignment="1">
      <alignment horizontal="center" vertical="center"/>
    </xf>
    <xf numFmtId="0" fontId="32" fillId="2" borderId="2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shrinkToFit="1"/>
    </xf>
    <xf numFmtId="4" fontId="20" fillId="0" borderId="2" xfId="0" applyNumberFormat="1" applyFont="1" applyBorder="1"/>
    <xf numFmtId="0" fontId="33" fillId="2" borderId="2" xfId="0" applyFont="1" applyFill="1" applyBorder="1" applyAlignment="1">
      <alignment horizontal="center"/>
    </xf>
    <xf numFmtId="0" fontId="33" fillId="0" borderId="2" xfId="0" applyFont="1" applyBorder="1" applyAlignment="1">
      <alignment horizontal="center"/>
    </xf>
    <xf numFmtId="43" fontId="9" fillId="2" borderId="9" xfId="0" applyNumberFormat="1" applyFont="1" applyFill="1" applyBorder="1" applyAlignment="1">
      <alignment horizontal="center"/>
    </xf>
    <xf numFmtId="43" fontId="9" fillId="2" borderId="6" xfId="0" applyNumberFormat="1" applyFont="1" applyFill="1" applyBorder="1" applyAlignment="1">
      <alignment horizontal="center"/>
    </xf>
    <xf numFmtId="43" fontId="9" fillId="2" borderId="8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center"/>
    </xf>
    <xf numFmtId="43" fontId="3" fillId="2" borderId="1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center" vertical="center" shrinkToFit="1"/>
    </xf>
    <xf numFmtId="49" fontId="14" fillId="2" borderId="2" xfId="1" applyNumberFormat="1" applyFont="1" applyFill="1" applyBorder="1" applyAlignment="1">
      <alignment horizontal="center" vertical="center" shrinkToFit="1"/>
    </xf>
    <xf numFmtId="49" fontId="14" fillId="2" borderId="6" xfId="1" applyNumberFormat="1" applyFont="1" applyFill="1" applyBorder="1" applyAlignment="1">
      <alignment horizontal="center" vertical="center" shrinkToFit="1"/>
    </xf>
    <xf numFmtId="0" fontId="10" fillId="2" borderId="0" xfId="0" applyFont="1" applyFill="1" applyAlignment="1">
      <alignment horizontal="center"/>
    </xf>
    <xf numFmtId="0" fontId="10" fillId="2" borderId="3" xfId="0" applyFont="1" applyFill="1" applyBorder="1" applyAlignment="1">
      <alignment horizontal="center" vertical="center" shrinkToFit="1"/>
    </xf>
    <xf numFmtId="43" fontId="10" fillId="2" borderId="4" xfId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43" fontId="10" fillId="2" borderId="3" xfId="1" applyFont="1" applyFill="1" applyBorder="1" applyAlignment="1">
      <alignment horizontal="center" vertical="center"/>
    </xf>
    <xf numFmtId="49" fontId="14" fillId="2" borderId="8" xfId="1" applyNumberFormat="1" applyFont="1" applyFill="1" applyBorder="1" applyAlignment="1">
      <alignment horizontal="center" vertical="center" shrinkToFit="1"/>
    </xf>
    <xf numFmtId="49" fontId="14" fillId="2" borderId="2" xfId="1" applyNumberFormat="1" applyFont="1" applyFill="1" applyBorder="1" applyAlignment="1">
      <alignment horizontal="center" vertical="center"/>
    </xf>
    <xf numFmtId="49" fontId="14" fillId="2" borderId="6" xfId="1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shrinkToFit="1"/>
    </xf>
    <xf numFmtId="0" fontId="10" fillId="2" borderId="6" xfId="0" applyFont="1" applyFill="1" applyBorder="1" applyAlignment="1">
      <alignment horizontal="center" vertical="center" shrinkToFit="1"/>
    </xf>
    <xf numFmtId="1" fontId="14" fillId="2" borderId="2" xfId="0" applyNumberFormat="1" applyFont="1" applyFill="1" applyBorder="1" applyAlignment="1">
      <alignment horizontal="center" vertical="center"/>
    </xf>
    <xf numFmtId="1" fontId="14" fillId="2" borderId="6" xfId="0" applyNumberFormat="1" applyFont="1" applyFill="1" applyBorder="1" applyAlignment="1">
      <alignment horizontal="center" vertical="center"/>
    </xf>
    <xf numFmtId="49" fontId="14" fillId="2" borderId="2" xfId="0" applyNumberFormat="1" applyFont="1" applyFill="1" applyBorder="1" applyAlignment="1">
      <alignment horizontal="center" vertical="center"/>
    </xf>
    <xf numFmtId="49" fontId="14" fillId="2" borderId="6" xfId="0" applyNumberFormat="1" applyFont="1" applyFill="1" applyBorder="1" applyAlignment="1">
      <alignment horizontal="center" vertical="center"/>
    </xf>
    <xf numFmtId="43" fontId="10" fillId="2" borderId="2" xfId="1" applyFont="1" applyFill="1" applyBorder="1" applyAlignment="1">
      <alignment horizontal="center" vertical="center"/>
    </xf>
    <xf numFmtId="43" fontId="10" fillId="2" borderId="6" xfId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shrinkToFit="1"/>
    </xf>
    <xf numFmtId="0" fontId="8" fillId="2" borderId="6" xfId="0" applyFont="1" applyFill="1" applyBorder="1" applyAlignment="1">
      <alignment horizontal="center" vertical="center" shrinkToFit="1"/>
    </xf>
    <xf numFmtId="0" fontId="8" fillId="2" borderId="0" xfId="0" applyFont="1" applyFill="1" applyAlignment="1">
      <alignment horizontal="center"/>
    </xf>
    <xf numFmtId="43" fontId="8" fillId="2" borderId="2" xfId="1" applyFont="1" applyFill="1" applyBorder="1" applyAlignment="1">
      <alignment horizontal="center" vertical="center"/>
    </xf>
    <xf numFmtId="43" fontId="8" fillId="2" borderId="6" xfId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shrinkToFit="1"/>
    </xf>
    <xf numFmtId="49" fontId="6" fillId="2" borderId="6" xfId="0" applyNumberFormat="1" applyFont="1" applyFill="1" applyBorder="1" applyAlignment="1">
      <alignment horizontal="center" vertical="center" shrinkToFit="1"/>
    </xf>
    <xf numFmtId="1" fontId="6" fillId="2" borderId="2" xfId="0" applyNumberFormat="1" applyFont="1" applyFill="1" applyBorder="1" applyAlignment="1">
      <alignment horizontal="center" vertical="center" shrinkToFit="1"/>
    </xf>
    <xf numFmtId="1" fontId="6" fillId="2" borderId="6" xfId="0" applyNumberFormat="1" applyFont="1" applyFill="1" applyBorder="1" applyAlignment="1">
      <alignment horizontal="center" vertical="center" shrinkToFit="1"/>
    </xf>
    <xf numFmtId="1" fontId="6" fillId="2" borderId="17" xfId="0" applyNumberFormat="1" applyFont="1" applyFill="1" applyBorder="1" applyAlignment="1">
      <alignment horizontal="center" vertical="center" shrinkToFit="1"/>
    </xf>
    <xf numFmtId="1" fontId="6" fillId="2" borderId="8" xfId="0" applyNumberFormat="1" applyFont="1" applyFill="1" applyBorder="1" applyAlignment="1">
      <alignment horizontal="center" vertical="center" shrinkToFit="1"/>
    </xf>
    <xf numFmtId="49" fontId="12" fillId="2" borderId="2" xfId="0" applyNumberFormat="1" applyFont="1" applyFill="1" applyBorder="1" applyAlignment="1">
      <alignment horizontal="center" vertical="center" shrinkToFit="1"/>
    </xf>
    <xf numFmtId="49" fontId="12" fillId="2" borderId="6" xfId="0" applyNumberFormat="1" applyFont="1" applyFill="1" applyBorder="1" applyAlignment="1">
      <alignment horizontal="center" vertical="center" shrinkToFit="1"/>
    </xf>
    <xf numFmtId="49" fontId="11" fillId="2" borderId="2" xfId="0" applyNumberFormat="1" applyFont="1" applyFill="1" applyBorder="1" applyAlignment="1">
      <alignment horizontal="center" vertical="center"/>
    </xf>
    <xf numFmtId="49" fontId="11" fillId="2" borderId="6" xfId="0" applyNumberFormat="1" applyFont="1" applyFill="1" applyBorder="1" applyAlignment="1">
      <alignment horizontal="center" vertical="center"/>
    </xf>
    <xf numFmtId="43" fontId="11" fillId="2" borderId="2" xfId="1" applyFont="1" applyFill="1" applyBorder="1" applyAlignment="1">
      <alignment horizontal="center" vertical="center"/>
    </xf>
    <xf numFmtId="43" fontId="11" fillId="2" borderId="6" xfId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shrinkToFit="1"/>
    </xf>
    <xf numFmtId="0" fontId="11" fillId="2" borderId="6" xfId="0" applyFont="1" applyFill="1" applyBorder="1" applyAlignment="1">
      <alignment horizontal="center" vertical="center" shrinkToFit="1"/>
    </xf>
    <xf numFmtId="0" fontId="16" fillId="2" borderId="0" xfId="0" applyFont="1" applyFill="1" applyAlignment="1">
      <alignment horizontal="center"/>
    </xf>
    <xf numFmtId="49" fontId="9" fillId="2" borderId="2" xfId="0" applyNumberFormat="1" applyFont="1" applyFill="1" applyBorder="1" applyAlignment="1">
      <alignment horizontal="center" vertical="center" shrinkToFit="1"/>
    </xf>
    <xf numFmtId="49" fontId="9" fillId="2" borderId="6" xfId="0" applyNumberFormat="1" applyFont="1" applyFill="1" applyBorder="1" applyAlignment="1">
      <alignment horizontal="center" vertical="center" shrinkToFit="1"/>
    </xf>
    <xf numFmtId="49" fontId="9" fillId="2" borderId="13" xfId="0" applyNumberFormat="1" applyFont="1" applyFill="1" applyBorder="1" applyAlignment="1">
      <alignment horizontal="center" vertical="center" shrinkToFit="1"/>
    </xf>
    <xf numFmtId="49" fontId="9" fillId="2" borderId="11" xfId="0" applyNumberFormat="1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center" vertical="top"/>
    </xf>
    <xf numFmtId="0" fontId="9" fillId="2" borderId="6" xfId="0" applyFont="1" applyFill="1" applyBorder="1" applyAlignment="1">
      <alignment horizontal="center" vertical="top"/>
    </xf>
    <xf numFmtId="0" fontId="9" fillId="2" borderId="8" xfId="0" applyFont="1" applyFill="1" applyBorder="1" applyAlignment="1">
      <alignment horizontal="center" vertical="top"/>
    </xf>
    <xf numFmtId="0" fontId="10" fillId="0" borderId="2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18" fillId="0" borderId="0" xfId="0" applyFont="1" applyAlignment="1">
      <alignment horizontal="center"/>
    </xf>
    <xf numFmtId="43" fontId="10" fillId="0" borderId="2" xfId="1" applyFont="1" applyFill="1" applyBorder="1" applyAlignment="1">
      <alignment horizontal="center" vertical="center"/>
    </xf>
    <xf numFmtId="43" fontId="10" fillId="0" borderId="6" xfId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" fontId="13" fillId="0" borderId="2" xfId="0" applyNumberFormat="1" applyFont="1" applyBorder="1" applyAlignment="1">
      <alignment horizontal="center" vertical="center" shrinkToFit="1"/>
    </xf>
    <xf numFmtId="1" fontId="13" fillId="0" borderId="6" xfId="0" applyNumberFormat="1" applyFont="1" applyBorder="1" applyAlignment="1">
      <alignment horizontal="center" vertical="center" shrinkToFit="1"/>
    </xf>
    <xf numFmtId="1" fontId="13" fillId="0" borderId="8" xfId="0" applyNumberFormat="1" applyFont="1" applyBorder="1" applyAlignment="1">
      <alignment horizontal="center" vertical="center" shrinkToFit="1"/>
    </xf>
    <xf numFmtId="1" fontId="9" fillId="2" borderId="2" xfId="0" applyNumberFormat="1" applyFont="1" applyFill="1" applyBorder="1" applyAlignment="1">
      <alignment horizontal="center" vertical="center" shrinkToFit="1"/>
    </xf>
    <xf numFmtId="1" fontId="9" fillId="2" borderId="6" xfId="0" applyNumberFormat="1" applyFont="1" applyFill="1" applyBorder="1" applyAlignment="1">
      <alignment horizontal="center" vertical="center" shrinkToFit="1"/>
    </xf>
    <xf numFmtId="1" fontId="9" fillId="0" borderId="2" xfId="0" applyNumberFormat="1" applyFont="1" applyBorder="1" applyAlignment="1">
      <alignment horizontal="center" vertical="center" shrinkToFit="1"/>
    </xf>
    <xf numFmtId="1" fontId="9" fillId="0" borderId="6" xfId="0" applyNumberFormat="1" applyFont="1" applyBorder="1" applyAlignment="1">
      <alignment horizontal="center" vertical="center" shrinkToFit="1"/>
    </xf>
    <xf numFmtId="1" fontId="9" fillId="2" borderId="10" xfId="0" applyNumberFormat="1" applyFont="1" applyFill="1" applyBorder="1" applyAlignment="1">
      <alignment horizontal="center" vertical="center" shrinkToFit="1"/>
    </xf>
    <xf numFmtId="1" fontId="9" fillId="2" borderId="9" xfId="0" applyNumberFormat="1" applyFont="1" applyFill="1" applyBorder="1" applyAlignment="1">
      <alignment horizontal="center" vertical="center" shrinkToFit="1"/>
    </xf>
    <xf numFmtId="1" fontId="9" fillId="2" borderId="8" xfId="0" applyNumberFormat="1" applyFont="1" applyFill="1" applyBorder="1" applyAlignment="1">
      <alignment horizontal="center" vertical="center" shrinkToFit="1"/>
    </xf>
    <xf numFmtId="0" fontId="11" fillId="2" borderId="2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14" xfId="0" applyFont="1" applyBorder="1" applyAlignment="1">
      <alignment horizontal="center"/>
    </xf>
    <xf numFmtId="0" fontId="24" fillId="2" borderId="0" xfId="0" applyFont="1" applyFill="1" applyAlignment="1">
      <alignment horizontal="center"/>
    </xf>
    <xf numFmtId="0" fontId="6" fillId="2" borderId="2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shrinkToFit="1"/>
    </xf>
    <xf numFmtId="43" fontId="6" fillId="2" borderId="2" xfId="1" applyFont="1" applyFill="1" applyBorder="1" applyAlignment="1">
      <alignment horizontal="center" vertical="center"/>
    </xf>
    <xf numFmtId="43" fontId="6" fillId="2" borderId="11" xfId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/>
    </xf>
    <xf numFmtId="0" fontId="27" fillId="2" borderId="2" xfId="0" applyFont="1" applyFill="1" applyBorder="1" applyAlignment="1">
      <alignment horizontal="center" vertical="center" shrinkToFit="1"/>
    </xf>
    <xf numFmtId="0" fontId="27" fillId="2" borderId="8" xfId="0" applyFont="1" applyFill="1" applyBorder="1" applyAlignment="1">
      <alignment horizontal="center" vertical="center" shrinkToFit="1"/>
    </xf>
    <xf numFmtId="43" fontId="27" fillId="2" borderId="2" xfId="1" applyFont="1" applyFill="1" applyBorder="1" applyAlignment="1">
      <alignment horizontal="center" vertical="center"/>
    </xf>
    <xf numFmtId="43" fontId="27" fillId="2" borderId="6" xfId="1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/>
    </xf>
    <xf numFmtId="0" fontId="27" fillId="2" borderId="6" xfId="0" applyFont="1" applyFill="1" applyBorder="1" applyAlignment="1">
      <alignment horizontal="center" vertical="center"/>
    </xf>
    <xf numFmtId="0" fontId="27" fillId="2" borderId="8" xfId="0" applyFont="1" applyFill="1" applyBorder="1" applyAlignment="1">
      <alignment horizontal="center" vertical="center"/>
    </xf>
    <xf numFmtId="0" fontId="27" fillId="2" borderId="6" xfId="0" applyFont="1" applyFill="1" applyBorder="1" applyAlignment="1">
      <alignment horizontal="center" vertical="center" shrinkToFit="1"/>
    </xf>
    <xf numFmtId="0" fontId="32" fillId="2" borderId="8" xfId="0" applyFont="1" applyFill="1" applyBorder="1" applyAlignment="1">
      <alignment horizontal="center"/>
    </xf>
    <xf numFmtId="0" fontId="32" fillId="2" borderId="2" xfId="0" applyFont="1" applyFill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F6FA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J97"/>
  <sheetViews>
    <sheetView view="pageBreakPreview" topLeftCell="A85" zoomScaleNormal="115" zoomScaleSheetLayoutView="100" workbookViewId="0">
      <selection activeCell="H85" sqref="H85"/>
    </sheetView>
  </sheetViews>
  <sheetFormatPr defaultColWidth="9" defaultRowHeight="19.5" x14ac:dyDescent="0.45"/>
  <cols>
    <col min="1" max="1" width="5" style="16" customWidth="1"/>
    <col min="2" max="2" width="23.625" style="17" customWidth="1"/>
    <col min="3" max="3" width="10" style="18" customWidth="1"/>
    <col min="4" max="4" width="10.125" style="18" customWidth="1"/>
    <col min="5" max="5" width="8.375" style="16" customWidth="1"/>
    <col min="6" max="6" width="15.5" style="19" customWidth="1"/>
    <col min="7" max="7" width="12.25" style="20" customWidth="1"/>
    <col min="8" max="8" width="16.25" style="6" customWidth="1"/>
    <col min="9" max="9" width="16.625" style="16" customWidth="1"/>
    <col min="10" max="10" width="17.5" style="21" customWidth="1"/>
    <col min="11" max="11" width="6.375" style="6" customWidth="1"/>
    <col min="12" max="12" width="15.375" style="6" customWidth="1"/>
    <col min="13" max="16384" width="9" style="6"/>
  </cols>
  <sheetData>
    <row r="1" spans="1:10" x14ac:dyDescent="0.45">
      <c r="A1" s="552" t="s">
        <v>168</v>
      </c>
      <c r="B1" s="552"/>
      <c r="C1" s="552"/>
      <c r="D1" s="552"/>
      <c r="E1" s="552"/>
      <c r="F1" s="552"/>
      <c r="G1" s="552"/>
      <c r="H1" s="552"/>
      <c r="I1" s="552"/>
      <c r="J1" s="552"/>
    </row>
    <row r="2" spans="1:10" x14ac:dyDescent="0.45">
      <c r="A2" s="552" t="s">
        <v>0</v>
      </c>
      <c r="B2" s="552"/>
      <c r="C2" s="552"/>
      <c r="D2" s="552"/>
      <c r="E2" s="552"/>
      <c r="F2" s="552"/>
      <c r="G2" s="552"/>
      <c r="H2" s="552"/>
      <c r="I2" s="552"/>
      <c r="J2" s="552"/>
    </row>
    <row r="3" spans="1:10" x14ac:dyDescent="0.45">
      <c r="A3" s="1" t="s">
        <v>1</v>
      </c>
      <c r="B3" s="551" t="s">
        <v>3</v>
      </c>
      <c r="C3" s="3" t="s">
        <v>4</v>
      </c>
      <c r="D3" s="553" t="s">
        <v>6</v>
      </c>
      <c r="E3" s="554" t="s">
        <v>7</v>
      </c>
      <c r="F3" s="3" t="s">
        <v>8</v>
      </c>
      <c r="G3" s="4" t="s">
        <v>37</v>
      </c>
      <c r="H3" s="5" t="s">
        <v>10</v>
      </c>
      <c r="I3" s="551" t="s">
        <v>12</v>
      </c>
      <c r="J3" s="2" t="s">
        <v>13</v>
      </c>
    </row>
    <row r="4" spans="1:10" x14ac:dyDescent="0.45">
      <c r="A4" s="1" t="s">
        <v>2</v>
      </c>
      <c r="B4" s="551"/>
      <c r="C4" s="3" t="s">
        <v>5</v>
      </c>
      <c r="D4" s="553"/>
      <c r="E4" s="554"/>
      <c r="F4" s="3" t="s">
        <v>9</v>
      </c>
      <c r="G4" s="4" t="s">
        <v>36</v>
      </c>
      <c r="H4" s="5" t="s">
        <v>11</v>
      </c>
      <c r="I4" s="551"/>
      <c r="J4" s="2" t="s">
        <v>14</v>
      </c>
    </row>
    <row r="5" spans="1:10" x14ac:dyDescent="0.45">
      <c r="A5" s="7">
        <v>1</v>
      </c>
      <c r="B5" s="8" t="s">
        <v>15</v>
      </c>
      <c r="C5" s="9">
        <v>80000</v>
      </c>
      <c r="D5" s="9">
        <f>C5</f>
        <v>80000</v>
      </c>
      <c r="E5" s="10" t="s">
        <v>19</v>
      </c>
      <c r="F5" s="11" t="s">
        <v>16</v>
      </c>
      <c r="G5" s="555" t="s">
        <v>40</v>
      </c>
      <c r="H5" s="13" t="str">
        <f t="shared" ref="H5:H8" si="0">F5</f>
        <v>หจก.ดาวไฮเท็กซ์</v>
      </c>
      <c r="I5" s="10" t="s">
        <v>17</v>
      </c>
      <c r="J5" s="14" t="s">
        <v>129</v>
      </c>
    </row>
    <row r="6" spans="1:10" x14ac:dyDescent="0.45">
      <c r="A6" s="1"/>
      <c r="B6" s="8" t="s">
        <v>38</v>
      </c>
      <c r="C6" s="15"/>
      <c r="D6" s="15"/>
      <c r="E6" s="7"/>
      <c r="F6" s="11">
        <f>+D5</f>
        <v>80000</v>
      </c>
      <c r="G6" s="555"/>
      <c r="H6" s="13">
        <f t="shared" si="0"/>
        <v>80000</v>
      </c>
      <c r="I6" s="10" t="s">
        <v>18</v>
      </c>
      <c r="J6" s="14" t="s">
        <v>70</v>
      </c>
    </row>
    <row r="7" spans="1:10" x14ac:dyDescent="0.45">
      <c r="A7" s="7">
        <v>2</v>
      </c>
      <c r="B7" s="8" t="str">
        <f>+B3</f>
        <v>งานจัดซื้อจัดจ้าง</v>
      </c>
      <c r="C7" s="9">
        <v>120000</v>
      </c>
      <c r="D7" s="9">
        <f>C7</f>
        <v>120000</v>
      </c>
      <c r="E7" s="10" t="s">
        <v>19</v>
      </c>
      <c r="F7" s="11" t="str">
        <f>+F3</f>
        <v>รายชื่อผู้เสนอราคา</v>
      </c>
      <c r="G7" s="555" t="s">
        <v>40</v>
      </c>
      <c r="H7" s="13" t="str">
        <f t="shared" si="0"/>
        <v>รายชื่อผู้เสนอราคา</v>
      </c>
      <c r="I7" s="10" t="s">
        <v>17</v>
      </c>
      <c r="J7" s="14" t="s">
        <v>130</v>
      </c>
    </row>
    <row r="8" spans="1:10" x14ac:dyDescent="0.45">
      <c r="A8" s="7"/>
      <c r="B8" s="8" t="s">
        <v>39</v>
      </c>
      <c r="C8" s="15"/>
      <c r="D8" s="15"/>
      <c r="E8" s="7"/>
      <c r="F8" s="11">
        <f>+D7</f>
        <v>120000</v>
      </c>
      <c r="G8" s="555"/>
      <c r="H8" s="13">
        <f t="shared" si="0"/>
        <v>120000</v>
      </c>
      <c r="I8" s="10" t="s">
        <v>18</v>
      </c>
      <c r="J8" s="14" t="s">
        <v>70</v>
      </c>
    </row>
    <row r="9" spans="1:10" x14ac:dyDescent="0.45">
      <c r="A9" s="7">
        <v>3</v>
      </c>
      <c r="B9" s="8" t="s">
        <v>15</v>
      </c>
      <c r="C9" s="9">
        <v>80000</v>
      </c>
      <c r="D9" s="9">
        <f>C9</f>
        <v>80000</v>
      </c>
      <c r="E9" s="10" t="s">
        <v>19</v>
      </c>
      <c r="F9" s="11" t="s">
        <v>16</v>
      </c>
      <c r="G9" s="555" t="s">
        <v>40</v>
      </c>
      <c r="H9" s="13" t="str">
        <f t="shared" ref="H9:H14" si="1">F9</f>
        <v>หจก.ดาวไฮเท็กซ์</v>
      </c>
      <c r="I9" s="10" t="s">
        <v>17</v>
      </c>
      <c r="J9" s="14" t="s">
        <v>131</v>
      </c>
    </row>
    <row r="10" spans="1:10" x14ac:dyDescent="0.45">
      <c r="A10" s="7"/>
      <c r="B10" s="8" t="s">
        <v>28</v>
      </c>
      <c r="C10" s="15"/>
      <c r="D10" s="15"/>
      <c r="E10" s="7"/>
      <c r="F10" s="11">
        <f>+D9</f>
        <v>80000</v>
      </c>
      <c r="G10" s="555"/>
      <c r="H10" s="13">
        <f t="shared" si="1"/>
        <v>80000</v>
      </c>
      <c r="I10" s="10" t="s">
        <v>18</v>
      </c>
      <c r="J10" s="14" t="s">
        <v>70</v>
      </c>
    </row>
    <row r="11" spans="1:10" x14ac:dyDescent="0.45">
      <c r="A11" s="7">
        <v>4</v>
      </c>
      <c r="B11" s="8" t="s">
        <v>26</v>
      </c>
      <c r="C11" s="9">
        <v>15000</v>
      </c>
      <c r="D11" s="9">
        <f>C11</f>
        <v>15000</v>
      </c>
      <c r="E11" s="10" t="s">
        <v>19</v>
      </c>
      <c r="F11" s="11" t="s">
        <v>27</v>
      </c>
      <c r="G11" s="555" t="s">
        <v>41</v>
      </c>
      <c r="H11" s="13" t="str">
        <f t="shared" si="1"/>
        <v>หจก.เพชรวอเตอร์</v>
      </c>
      <c r="I11" s="10" t="s">
        <v>17</v>
      </c>
      <c r="J11" s="14" t="s">
        <v>132</v>
      </c>
    </row>
    <row r="12" spans="1:10" x14ac:dyDescent="0.45">
      <c r="A12" s="7"/>
      <c r="B12" s="8" t="s">
        <v>28</v>
      </c>
      <c r="C12" s="15"/>
      <c r="D12" s="15"/>
      <c r="E12" s="7"/>
      <c r="F12" s="11">
        <f>+D11</f>
        <v>15000</v>
      </c>
      <c r="G12" s="555"/>
      <c r="H12" s="13">
        <f t="shared" si="1"/>
        <v>15000</v>
      </c>
      <c r="I12" s="10" t="s">
        <v>18</v>
      </c>
      <c r="J12" s="14" t="s">
        <v>70</v>
      </c>
    </row>
    <row r="13" spans="1:10" x14ac:dyDescent="0.45">
      <c r="A13" s="7">
        <v>5</v>
      </c>
      <c r="B13" s="8" t="s">
        <v>15</v>
      </c>
      <c r="C13" s="9">
        <v>80000</v>
      </c>
      <c r="D13" s="9">
        <f>C13</f>
        <v>80000</v>
      </c>
      <c r="E13" s="10" t="s">
        <v>19</v>
      </c>
      <c r="F13" s="11" t="s">
        <v>16</v>
      </c>
      <c r="G13" s="555" t="s">
        <v>24</v>
      </c>
      <c r="H13" s="13" t="str">
        <f t="shared" si="1"/>
        <v>หจก.ดาวไฮเท็กซ์</v>
      </c>
      <c r="I13" s="10" t="s">
        <v>17</v>
      </c>
      <c r="J13" s="14" t="s">
        <v>133</v>
      </c>
    </row>
    <row r="14" spans="1:10" x14ac:dyDescent="0.45">
      <c r="A14" s="7"/>
      <c r="B14" s="8" t="s">
        <v>20</v>
      </c>
      <c r="C14" s="15"/>
      <c r="D14" s="15"/>
      <c r="E14" s="7"/>
      <c r="F14" s="11">
        <f>+D13</f>
        <v>80000</v>
      </c>
      <c r="G14" s="555"/>
      <c r="H14" s="13">
        <f t="shared" si="1"/>
        <v>80000</v>
      </c>
      <c r="I14" s="10" t="s">
        <v>18</v>
      </c>
      <c r="J14" s="14" t="s">
        <v>70</v>
      </c>
    </row>
    <row r="15" spans="1:10" x14ac:dyDescent="0.45">
      <c r="A15" s="7">
        <v>6</v>
      </c>
      <c r="B15" s="8" t="s">
        <v>15</v>
      </c>
      <c r="C15" s="9">
        <v>300000</v>
      </c>
      <c r="D15" s="9">
        <f>C15</f>
        <v>300000</v>
      </c>
      <c r="E15" s="10" t="s">
        <v>19</v>
      </c>
      <c r="F15" s="11" t="s">
        <v>16</v>
      </c>
      <c r="G15" s="555" t="s">
        <v>24</v>
      </c>
      <c r="H15" s="13" t="str">
        <f t="shared" ref="H15:H18" si="2">F15</f>
        <v>หจก.ดาวไฮเท็กซ์</v>
      </c>
      <c r="I15" s="10" t="s">
        <v>17</v>
      </c>
      <c r="J15" s="14" t="s">
        <v>134</v>
      </c>
    </row>
    <row r="16" spans="1:10" x14ac:dyDescent="0.45">
      <c r="A16" s="1"/>
      <c r="B16" s="8" t="s">
        <v>80</v>
      </c>
      <c r="C16" s="15"/>
      <c r="D16" s="15"/>
      <c r="E16" s="7"/>
      <c r="F16" s="11">
        <f>+D15</f>
        <v>300000</v>
      </c>
      <c r="G16" s="555"/>
      <c r="H16" s="13">
        <f t="shared" si="2"/>
        <v>300000</v>
      </c>
      <c r="I16" s="10" t="s">
        <v>18</v>
      </c>
      <c r="J16" s="14" t="s">
        <v>70</v>
      </c>
    </row>
    <row r="17" spans="1:10" x14ac:dyDescent="0.45">
      <c r="A17" s="7">
        <v>7</v>
      </c>
      <c r="B17" s="8" t="s">
        <v>15</v>
      </c>
      <c r="C17" s="9">
        <v>240000</v>
      </c>
      <c r="D17" s="9">
        <f>C17</f>
        <v>240000</v>
      </c>
      <c r="E17" s="10" t="s">
        <v>19</v>
      </c>
      <c r="F17" s="11" t="str">
        <f>+F15</f>
        <v>หจก.ดาวไฮเท็กซ์</v>
      </c>
      <c r="G17" s="555" t="str">
        <f>+G15</f>
        <v xml:space="preserve">	0213536000132</v>
      </c>
      <c r="H17" s="13" t="str">
        <f t="shared" si="2"/>
        <v>หจก.ดาวไฮเท็กซ์</v>
      </c>
      <c r="I17" s="10" t="s">
        <v>17</v>
      </c>
      <c r="J17" s="14" t="s">
        <v>135</v>
      </c>
    </row>
    <row r="18" spans="1:10" x14ac:dyDescent="0.45">
      <c r="A18" s="7"/>
      <c r="B18" s="8" t="s">
        <v>25</v>
      </c>
      <c r="C18" s="15"/>
      <c r="D18" s="15"/>
      <c r="E18" s="7"/>
      <c r="F18" s="11">
        <f>+D17</f>
        <v>240000</v>
      </c>
      <c r="G18" s="555"/>
      <c r="H18" s="13">
        <f t="shared" si="2"/>
        <v>240000</v>
      </c>
      <c r="I18" s="10" t="s">
        <v>18</v>
      </c>
      <c r="J18" s="14" t="s">
        <v>70</v>
      </c>
    </row>
    <row r="19" spans="1:10" x14ac:dyDescent="0.45">
      <c r="A19" s="7">
        <v>8</v>
      </c>
      <c r="B19" s="8" t="s">
        <v>26</v>
      </c>
      <c r="C19" s="9">
        <v>10000</v>
      </c>
      <c r="D19" s="9">
        <f>C19</f>
        <v>10000</v>
      </c>
      <c r="E19" s="10" t="s">
        <v>19</v>
      </c>
      <c r="F19" s="11" t="s">
        <v>27</v>
      </c>
      <c r="G19" s="555" t="s">
        <v>41</v>
      </c>
      <c r="H19" s="13" t="str">
        <f>F19</f>
        <v>หจก.เพชรวอเตอร์</v>
      </c>
      <c r="I19" s="10" t="s">
        <v>17</v>
      </c>
      <c r="J19" s="14" t="s">
        <v>136</v>
      </c>
    </row>
    <row r="20" spans="1:10" x14ac:dyDescent="0.45">
      <c r="A20" s="7"/>
      <c r="B20" s="8" t="s">
        <v>20</v>
      </c>
      <c r="C20" s="15"/>
      <c r="D20" s="15"/>
      <c r="E20" s="7"/>
      <c r="F20" s="11">
        <f>+D19</f>
        <v>10000</v>
      </c>
      <c r="G20" s="555"/>
      <c r="H20" s="13">
        <f>F20</f>
        <v>10000</v>
      </c>
      <c r="I20" s="10" t="s">
        <v>18</v>
      </c>
      <c r="J20" s="14" t="s">
        <v>70</v>
      </c>
    </row>
    <row r="21" spans="1:10" x14ac:dyDescent="0.45">
      <c r="A21" s="7">
        <v>9</v>
      </c>
      <c r="B21" s="8" t="s">
        <v>26</v>
      </c>
      <c r="C21" s="9">
        <v>10000</v>
      </c>
      <c r="D21" s="9">
        <f>C21</f>
        <v>10000</v>
      </c>
      <c r="E21" s="10" t="s">
        <v>19</v>
      </c>
      <c r="F21" s="11" t="s">
        <v>27</v>
      </c>
      <c r="G21" s="555" t="s">
        <v>41</v>
      </c>
      <c r="H21" s="13" t="str">
        <f>F21</f>
        <v>หจก.เพชรวอเตอร์</v>
      </c>
      <c r="I21" s="10" t="s">
        <v>17</v>
      </c>
      <c r="J21" s="14" t="s">
        <v>137</v>
      </c>
    </row>
    <row r="22" spans="1:10" x14ac:dyDescent="0.45">
      <c r="A22" s="7"/>
      <c r="B22" s="8" t="s">
        <v>80</v>
      </c>
      <c r="C22" s="15"/>
      <c r="D22" s="15"/>
      <c r="E22" s="7"/>
      <c r="F22" s="11">
        <f>+D21</f>
        <v>10000</v>
      </c>
      <c r="G22" s="555"/>
      <c r="H22" s="13">
        <f>F22</f>
        <v>10000</v>
      </c>
      <c r="I22" s="10" t="s">
        <v>18</v>
      </c>
      <c r="J22" s="14" t="s">
        <v>70</v>
      </c>
    </row>
    <row r="23" spans="1:10" x14ac:dyDescent="0.45">
      <c r="A23" s="7">
        <v>10</v>
      </c>
      <c r="B23" s="8" t="s">
        <v>81</v>
      </c>
      <c r="C23" s="9">
        <v>1037453.04</v>
      </c>
      <c r="D23" s="9">
        <v>1037453.04</v>
      </c>
      <c r="E23" s="10" t="s">
        <v>19</v>
      </c>
      <c r="F23" s="11" t="s">
        <v>83</v>
      </c>
      <c r="G23" s="555" t="s">
        <v>84</v>
      </c>
      <c r="H23" s="13" t="str">
        <f>+F23</f>
        <v>บจก.ธวัชฟาร์ม</v>
      </c>
      <c r="I23" s="10" t="s">
        <v>17</v>
      </c>
      <c r="J23" s="14" t="s">
        <v>138</v>
      </c>
    </row>
    <row r="24" spans="1:10" x14ac:dyDescent="0.45">
      <c r="A24" s="7"/>
      <c r="B24" s="8" t="s">
        <v>82</v>
      </c>
      <c r="C24" s="15"/>
      <c r="D24" s="15"/>
      <c r="E24" s="7"/>
      <c r="F24" s="11">
        <f>+C23</f>
        <v>1037453.04</v>
      </c>
      <c r="G24" s="555"/>
      <c r="H24" s="13">
        <f>+F24</f>
        <v>1037453.04</v>
      </c>
      <c r="I24" s="10" t="s">
        <v>18</v>
      </c>
      <c r="J24" s="14" t="s">
        <v>71</v>
      </c>
    </row>
    <row r="25" spans="1:10" x14ac:dyDescent="0.45">
      <c r="A25" s="7">
        <v>11</v>
      </c>
      <c r="B25" s="8" t="s">
        <v>85</v>
      </c>
      <c r="C25" s="9">
        <v>6200</v>
      </c>
      <c r="D25" s="9">
        <v>6200</v>
      </c>
      <c r="E25" s="10" t="s">
        <v>19</v>
      </c>
      <c r="F25" s="11" t="s">
        <v>87</v>
      </c>
      <c r="G25" s="555" t="s">
        <v>88</v>
      </c>
      <c r="H25" s="13" t="str">
        <f>+F25</f>
        <v>ร้านมณีรัตน์</v>
      </c>
      <c r="I25" s="10" t="s">
        <v>17</v>
      </c>
      <c r="J25" s="14" t="s">
        <v>139</v>
      </c>
    </row>
    <row r="26" spans="1:10" x14ac:dyDescent="0.45">
      <c r="A26" s="7"/>
      <c r="B26" s="8" t="s">
        <v>86</v>
      </c>
      <c r="C26" s="15"/>
      <c r="D26" s="15"/>
      <c r="E26" s="7"/>
      <c r="F26" s="11">
        <f>+D25</f>
        <v>6200</v>
      </c>
      <c r="G26" s="555"/>
      <c r="H26" s="13">
        <f>+F26</f>
        <v>6200</v>
      </c>
      <c r="I26" s="10" t="s">
        <v>18</v>
      </c>
      <c r="J26" s="14" t="s">
        <v>72</v>
      </c>
    </row>
    <row r="27" spans="1:10" x14ac:dyDescent="0.45">
      <c r="A27" s="7">
        <v>12</v>
      </c>
      <c r="B27" s="8" t="s">
        <v>15</v>
      </c>
      <c r="C27" s="9">
        <v>15000</v>
      </c>
      <c r="D27" s="9">
        <f>C27</f>
        <v>15000</v>
      </c>
      <c r="E27" s="10" t="s">
        <v>19</v>
      </c>
      <c r="F27" s="11" t="str">
        <f>+F25</f>
        <v>ร้านมณีรัตน์</v>
      </c>
      <c r="G27" s="555" t="str">
        <f>+G25</f>
        <v>3200101009260</v>
      </c>
      <c r="H27" s="13" t="str">
        <f t="shared" ref="H27:H28" si="3">F27</f>
        <v>ร้านมณีรัตน์</v>
      </c>
      <c r="I27" s="10" t="s">
        <v>17</v>
      </c>
      <c r="J27" s="14" t="s">
        <v>140</v>
      </c>
    </row>
    <row r="28" spans="1:10" x14ac:dyDescent="0.45">
      <c r="A28" s="7"/>
      <c r="B28" s="8" t="s">
        <v>86</v>
      </c>
      <c r="C28" s="15"/>
      <c r="D28" s="15"/>
      <c r="E28" s="7"/>
      <c r="F28" s="11">
        <f>+D27</f>
        <v>15000</v>
      </c>
      <c r="G28" s="555"/>
      <c r="H28" s="13">
        <f t="shared" si="3"/>
        <v>15000</v>
      </c>
      <c r="I28" s="10" t="s">
        <v>18</v>
      </c>
      <c r="J28" s="14" t="s">
        <v>73</v>
      </c>
    </row>
    <row r="29" spans="1:10" x14ac:dyDescent="0.45">
      <c r="C29" s="30"/>
      <c r="D29" s="30"/>
      <c r="F29" s="31"/>
      <c r="G29" s="32"/>
      <c r="H29" s="34"/>
      <c r="I29" s="35"/>
    </row>
    <row r="30" spans="1:10" x14ac:dyDescent="0.45">
      <c r="A30" s="552" t="s">
        <v>168</v>
      </c>
      <c r="B30" s="552"/>
      <c r="C30" s="552"/>
      <c r="D30" s="552"/>
      <c r="E30" s="552"/>
      <c r="F30" s="552"/>
      <c r="G30" s="552"/>
      <c r="H30" s="552"/>
      <c r="I30" s="552"/>
      <c r="J30" s="552"/>
    </row>
    <row r="31" spans="1:10" x14ac:dyDescent="0.45">
      <c r="A31" s="552" t="s">
        <v>0</v>
      </c>
      <c r="B31" s="552"/>
      <c r="C31" s="552"/>
      <c r="D31" s="552"/>
      <c r="E31" s="552"/>
      <c r="F31" s="552"/>
      <c r="G31" s="552"/>
      <c r="H31" s="552"/>
      <c r="I31" s="552"/>
      <c r="J31" s="552"/>
    </row>
    <row r="32" spans="1:10" x14ac:dyDescent="0.45">
      <c r="A32" s="1" t="s">
        <v>1</v>
      </c>
      <c r="B32" s="551" t="s">
        <v>3</v>
      </c>
      <c r="C32" s="3" t="s">
        <v>4</v>
      </c>
      <c r="D32" s="553" t="s">
        <v>6</v>
      </c>
      <c r="E32" s="554" t="s">
        <v>7</v>
      </c>
      <c r="F32" s="3" t="s">
        <v>8</v>
      </c>
      <c r="G32" s="4" t="s">
        <v>37</v>
      </c>
      <c r="H32" s="5" t="s">
        <v>10</v>
      </c>
      <c r="I32" s="551" t="s">
        <v>12</v>
      </c>
      <c r="J32" s="2" t="s">
        <v>13</v>
      </c>
    </row>
    <row r="33" spans="1:10" x14ac:dyDescent="0.45">
      <c r="A33" s="1" t="s">
        <v>2</v>
      </c>
      <c r="B33" s="551"/>
      <c r="C33" s="3" t="s">
        <v>5</v>
      </c>
      <c r="D33" s="553"/>
      <c r="E33" s="554"/>
      <c r="F33" s="3" t="s">
        <v>9</v>
      </c>
      <c r="G33" s="4" t="s">
        <v>36</v>
      </c>
      <c r="H33" s="5" t="s">
        <v>11</v>
      </c>
      <c r="I33" s="551"/>
      <c r="J33" s="2" t="s">
        <v>14</v>
      </c>
    </row>
    <row r="34" spans="1:10" x14ac:dyDescent="0.45">
      <c r="A34" s="7">
        <v>13</v>
      </c>
      <c r="B34" s="8" t="s">
        <v>89</v>
      </c>
      <c r="C34" s="15">
        <v>14100</v>
      </c>
      <c r="D34" s="15">
        <v>14100</v>
      </c>
      <c r="E34" s="10" t="s">
        <v>19</v>
      </c>
      <c r="F34" s="11" t="s">
        <v>90</v>
      </c>
      <c r="G34" s="12" t="s">
        <v>91</v>
      </c>
      <c r="H34" s="11" t="str">
        <f t="shared" ref="H34:H41" si="4">+F34</f>
        <v>หจก.ชุนเจริญการเกษตร</v>
      </c>
      <c r="I34" s="10" t="s">
        <v>17</v>
      </c>
      <c r="J34" s="14" t="s">
        <v>141</v>
      </c>
    </row>
    <row r="35" spans="1:10" x14ac:dyDescent="0.45">
      <c r="A35" s="7"/>
      <c r="B35" s="8" t="s">
        <v>86</v>
      </c>
      <c r="C35" s="15"/>
      <c r="D35" s="15"/>
      <c r="E35" s="7"/>
      <c r="F35" s="11">
        <f>+D34</f>
        <v>14100</v>
      </c>
      <c r="G35" s="12"/>
      <c r="H35" s="11">
        <f t="shared" si="4"/>
        <v>14100</v>
      </c>
      <c r="I35" s="10" t="s">
        <v>18</v>
      </c>
      <c r="J35" s="14" t="s">
        <v>73</v>
      </c>
    </row>
    <row r="36" spans="1:10" x14ac:dyDescent="0.45">
      <c r="A36" s="7">
        <v>14</v>
      </c>
      <c r="B36" s="8" t="s">
        <v>92</v>
      </c>
      <c r="C36" s="15">
        <v>1904.6</v>
      </c>
      <c r="D36" s="15">
        <f>+C36</f>
        <v>1904.6</v>
      </c>
      <c r="E36" s="10" t="s">
        <v>19</v>
      </c>
      <c r="F36" s="11" t="s">
        <v>93</v>
      </c>
      <c r="G36" s="555" t="s">
        <v>94</v>
      </c>
      <c r="H36" s="13" t="str">
        <f t="shared" si="4"/>
        <v>บริษัท เค.ซี.ภัณฑ์ จำกัด</v>
      </c>
      <c r="I36" s="10" t="s">
        <v>17</v>
      </c>
      <c r="J36" s="14" t="s">
        <v>142</v>
      </c>
    </row>
    <row r="37" spans="1:10" x14ac:dyDescent="0.45">
      <c r="A37" s="7"/>
      <c r="B37" s="8"/>
      <c r="C37" s="15"/>
      <c r="D37" s="15"/>
      <c r="E37" s="7"/>
      <c r="F37" s="11">
        <f>+C36</f>
        <v>1904.6</v>
      </c>
      <c r="G37" s="555"/>
      <c r="H37" s="13">
        <f t="shared" si="4"/>
        <v>1904.6</v>
      </c>
      <c r="I37" s="10" t="s">
        <v>18</v>
      </c>
      <c r="J37" s="14" t="s">
        <v>74</v>
      </c>
    </row>
    <row r="38" spans="1:10" x14ac:dyDescent="0.45">
      <c r="A38" s="7">
        <v>15</v>
      </c>
      <c r="B38" s="8" t="s">
        <v>95</v>
      </c>
      <c r="C38" s="9">
        <v>49500</v>
      </c>
      <c r="D38" s="9">
        <f>+C38</f>
        <v>49500</v>
      </c>
      <c r="E38" s="10" t="s">
        <v>19</v>
      </c>
      <c r="F38" s="11" t="s">
        <v>97</v>
      </c>
      <c r="G38" s="555" t="s">
        <v>98</v>
      </c>
      <c r="H38" s="13" t="str">
        <f t="shared" si="4"/>
        <v>ร้าน โอเค ซัพพลาย</v>
      </c>
      <c r="I38" s="10" t="s">
        <v>17</v>
      </c>
      <c r="J38" s="14" t="s">
        <v>143</v>
      </c>
    </row>
    <row r="39" spans="1:10" x14ac:dyDescent="0.45">
      <c r="A39" s="7"/>
      <c r="B39" s="8" t="s">
        <v>96</v>
      </c>
      <c r="C39" s="15"/>
      <c r="D39" s="15"/>
      <c r="E39" s="7"/>
      <c r="F39" s="11">
        <f>+D38</f>
        <v>49500</v>
      </c>
      <c r="G39" s="555"/>
      <c r="H39" s="13">
        <f t="shared" si="4"/>
        <v>49500</v>
      </c>
      <c r="I39" s="10" t="s">
        <v>18</v>
      </c>
      <c r="J39" s="14" t="s">
        <v>75</v>
      </c>
    </row>
    <row r="40" spans="1:10" x14ac:dyDescent="0.45">
      <c r="A40" s="7">
        <v>16</v>
      </c>
      <c r="B40" s="8" t="s">
        <v>99</v>
      </c>
      <c r="C40" s="9">
        <v>6800</v>
      </c>
      <c r="D40" s="9">
        <f>+C40</f>
        <v>6800</v>
      </c>
      <c r="E40" s="10" t="s">
        <v>19</v>
      </c>
      <c r="F40" s="11" t="s">
        <v>100</v>
      </c>
      <c r="G40" s="555" t="s">
        <v>101</v>
      </c>
      <c r="H40" s="13" t="str">
        <f t="shared" si="4"/>
        <v>ห้างหุ้นส่วนจำกัด พัฒนกิจระยอง</v>
      </c>
      <c r="I40" s="10" t="s">
        <v>17</v>
      </c>
      <c r="J40" s="14" t="s">
        <v>144</v>
      </c>
    </row>
    <row r="41" spans="1:10" x14ac:dyDescent="0.45">
      <c r="A41" s="1"/>
      <c r="B41" s="8"/>
      <c r="C41" s="15"/>
      <c r="D41" s="15"/>
      <c r="E41" s="7"/>
      <c r="F41" s="11">
        <f>+D40</f>
        <v>6800</v>
      </c>
      <c r="G41" s="555"/>
      <c r="H41" s="13">
        <f t="shared" si="4"/>
        <v>6800</v>
      </c>
      <c r="I41" s="10" t="s">
        <v>18</v>
      </c>
      <c r="J41" s="14" t="s">
        <v>76</v>
      </c>
    </row>
    <row r="42" spans="1:10" s="29" customFormat="1" x14ac:dyDescent="0.45">
      <c r="A42" s="22">
        <v>17</v>
      </c>
      <c r="B42" s="23" t="s">
        <v>22</v>
      </c>
      <c r="C42" s="24">
        <v>118800</v>
      </c>
      <c r="D42" s="24">
        <f>C42</f>
        <v>118800</v>
      </c>
      <c r="E42" s="25" t="s">
        <v>19</v>
      </c>
      <c r="F42" s="26" t="s">
        <v>56</v>
      </c>
      <c r="G42" s="555" t="s">
        <v>57</v>
      </c>
      <c r="H42" s="27" t="str">
        <f>F42</f>
        <v>นายอัมพร วงค์เสนาะ</v>
      </c>
      <c r="I42" s="25" t="s">
        <v>17</v>
      </c>
      <c r="J42" s="28" t="s">
        <v>145</v>
      </c>
    </row>
    <row r="43" spans="1:10" x14ac:dyDescent="0.45">
      <c r="A43" s="7"/>
      <c r="B43" s="8"/>
      <c r="C43" s="15"/>
      <c r="D43" s="15"/>
      <c r="E43" s="7"/>
      <c r="F43" s="11">
        <f>+D42</f>
        <v>118800</v>
      </c>
      <c r="G43" s="555"/>
      <c r="H43" s="13">
        <f>F43</f>
        <v>118800</v>
      </c>
      <c r="I43" s="10" t="s">
        <v>18</v>
      </c>
      <c r="J43" s="14" t="s">
        <v>70</v>
      </c>
    </row>
    <row r="44" spans="1:10" x14ac:dyDescent="0.45">
      <c r="A44" s="7">
        <v>18</v>
      </c>
      <c r="B44" s="8" t="s">
        <v>66</v>
      </c>
      <c r="C44" s="9">
        <v>180000</v>
      </c>
      <c r="D44" s="15">
        <f>+C44</f>
        <v>180000</v>
      </c>
      <c r="E44" s="10" t="s">
        <v>19</v>
      </c>
      <c r="F44" s="11" t="s">
        <v>64</v>
      </c>
      <c r="G44" s="555" t="s">
        <v>65</v>
      </c>
      <c r="H44" s="13" t="str">
        <f t="shared" ref="H44:H45" si="5">F44</f>
        <v>นางสาวประภาพร ประเสริฐสิทธิ์</v>
      </c>
      <c r="I44" s="10" t="s">
        <v>17</v>
      </c>
      <c r="J44" s="14" t="s">
        <v>146</v>
      </c>
    </row>
    <row r="45" spans="1:10" x14ac:dyDescent="0.45">
      <c r="A45" s="7"/>
      <c r="B45" s="8"/>
      <c r="C45" s="15"/>
      <c r="D45" s="15"/>
      <c r="E45" s="7"/>
      <c r="F45" s="11">
        <v>180000</v>
      </c>
      <c r="G45" s="555"/>
      <c r="H45" s="13">
        <f t="shared" si="5"/>
        <v>180000</v>
      </c>
      <c r="I45" s="10" t="s">
        <v>18</v>
      </c>
      <c r="J45" s="14" t="s">
        <v>70</v>
      </c>
    </row>
    <row r="46" spans="1:10" x14ac:dyDescent="0.45">
      <c r="A46" s="7">
        <v>19</v>
      </c>
      <c r="B46" s="8" t="s">
        <v>104</v>
      </c>
      <c r="C46" s="9">
        <v>132000</v>
      </c>
      <c r="D46" s="15">
        <v>132000</v>
      </c>
      <c r="E46" s="10" t="s">
        <v>19</v>
      </c>
      <c r="F46" s="11" t="s">
        <v>102</v>
      </c>
      <c r="G46" s="555" t="s">
        <v>103</v>
      </c>
      <c r="H46" s="13" t="str">
        <f>+F46</f>
        <v>นาวสาววาสนา พรายเพชร</v>
      </c>
      <c r="I46" s="10" t="s">
        <v>17</v>
      </c>
      <c r="J46" s="14" t="s">
        <v>147</v>
      </c>
    </row>
    <row r="47" spans="1:10" x14ac:dyDescent="0.45">
      <c r="A47" s="7"/>
      <c r="B47" s="8"/>
      <c r="C47" s="15"/>
      <c r="D47" s="15"/>
      <c r="E47" s="7"/>
      <c r="F47" s="11">
        <v>132000</v>
      </c>
      <c r="G47" s="555"/>
      <c r="H47" s="13">
        <v>132000</v>
      </c>
      <c r="I47" s="10" t="s">
        <v>18</v>
      </c>
      <c r="J47" s="14" t="s">
        <v>70</v>
      </c>
    </row>
    <row r="48" spans="1:10" x14ac:dyDescent="0.45">
      <c r="A48" s="7">
        <v>20</v>
      </c>
      <c r="B48" s="8" t="s">
        <v>104</v>
      </c>
      <c r="C48" s="9">
        <v>132000</v>
      </c>
      <c r="D48" s="15">
        <v>132000</v>
      </c>
      <c r="E48" s="10" t="s">
        <v>19</v>
      </c>
      <c r="F48" s="9" t="s">
        <v>62</v>
      </c>
      <c r="G48" s="555" t="s">
        <v>63</v>
      </c>
      <c r="H48" s="9" t="s">
        <v>62</v>
      </c>
      <c r="I48" s="10" t="s">
        <v>17</v>
      </c>
      <c r="J48" s="14" t="s">
        <v>148</v>
      </c>
    </row>
    <row r="49" spans="1:10" x14ac:dyDescent="0.45">
      <c r="A49" s="7"/>
      <c r="B49" s="8"/>
      <c r="C49" s="15"/>
      <c r="D49" s="15"/>
      <c r="E49" s="7"/>
      <c r="F49" s="9">
        <f>+D48</f>
        <v>132000</v>
      </c>
      <c r="G49" s="555"/>
      <c r="H49" s="9">
        <f>+F49</f>
        <v>132000</v>
      </c>
      <c r="I49" s="10" t="s">
        <v>18</v>
      </c>
      <c r="J49" s="14" t="s">
        <v>70</v>
      </c>
    </row>
    <row r="50" spans="1:10" x14ac:dyDescent="0.45">
      <c r="A50" s="7">
        <v>21</v>
      </c>
      <c r="B50" s="8" t="s">
        <v>46</v>
      </c>
      <c r="C50" s="9">
        <v>180000</v>
      </c>
      <c r="D50" s="15">
        <f>+C50</f>
        <v>180000</v>
      </c>
      <c r="E50" s="10" t="s">
        <v>19</v>
      </c>
      <c r="F50" s="11" t="s">
        <v>48</v>
      </c>
      <c r="G50" s="555" t="s">
        <v>49</v>
      </c>
      <c r="H50" s="13" t="str">
        <f>F50</f>
        <v>นางศศิวิมล รื่นภิรมย์</v>
      </c>
      <c r="I50" s="10" t="s">
        <v>17</v>
      </c>
      <c r="J50" s="14" t="s">
        <v>149</v>
      </c>
    </row>
    <row r="51" spans="1:10" x14ac:dyDescent="0.45">
      <c r="A51" s="7"/>
      <c r="B51" s="8" t="s">
        <v>47</v>
      </c>
      <c r="C51" s="15"/>
      <c r="D51" s="15"/>
      <c r="E51" s="7"/>
      <c r="F51" s="11">
        <f>+D50</f>
        <v>180000</v>
      </c>
      <c r="G51" s="555"/>
      <c r="H51" s="13">
        <f>F51</f>
        <v>180000</v>
      </c>
      <c r="I51" s="10" t="s">
        <v>18</v>
      </c>
      <c r="J51" s="14" t="s">
        <v>70</v>
      </c>
    </row>
    <row r="52" spans="1:10" x14ac:dyDescent="0.45">
      <c r="A52" s="7">
        <v>22</v>
      </c>
      <c r="B52" s="8" t="s">
        <v>61</v>
      </c>
      <c r="C52" s="9">
        <v>33600</v>
      </c>
      <c r="D52" s="9">
        <v>33600</v>
      </c>
      <c r="E52" s="10" t="s">
        <v>19</v>
      </c>
      <c r="F52" s="11" t="s">
        <v>34</v>
      </c>
      <c r="G52" s="555" t="s">
        <v>42</v>
      </c>
      <c r="H52" s="13" t="str">
        <f t="shared" ref="H52:H64" si="6">+F52</f>
        <v>บจก.ณัฐชญา เทคโนโลยี</v>
      </c>
      <c r="I52" s="10" t="s">
        <v>17</v>
      </c>
      <c r="J52" s="14" t="s">
        <v>150</v>
      </c>
    </row>
    <row r="53" spans="1:10" x14ac:dyDescent="0.45">
      <c r="A53" s="7"/>
      <c r="B53" s="8"/>
      <c r="C53" s="15"/>
      <c r="D53" s="15"/>
      <c r="E53" s="7"/>
      <c r="F53" s="11">
        <f>+D52</f>
        <v>33600</v>
      </c>
      <c r="G53" s="555"/>
      <c r="H53" s="13">
        <f t="shared" si="6"/>
        <v>33600</v>
      </c>
      <c r="I53" s="10" t="s">
        <v>18</v>
      </c>
      <c r="J53" s="14" t="s">
        <v>70</v>
      </c>
    </row>
    <row r="54" spans="1:10" x14ac:dyDescent="0.45">
      <c r="C54" s="30"/>
      <c r="D54" s="30"/>
      <c r="F54" s="31"/>
      <c r="G54" s="32"/>
      <c r="H54" s="34"/>
      <c r="I54" s="35"/>
    </row>
    <row r="55" spans="1:10" x14ac:dyDescent="0.45">
      <c r="A55" s="552" t="s">
        <v>168</v>
      </c>
      <c r="B55" s="552"/>
      <c r="C55" s="552"/>
      <c r="D55" s="552"/>
      <c r="E55" s="552"/>
      <c r="F55" s="552"/>
      <c r="G55" s="552"/>
      <c r="H55" s="552"/>
      <c r="I55" s="552"/>
      <c r="J55" s="552"/>
    </row>
    <row r="56" spans="1:10" x14ac:dyDescent="0.45">
      <c r="A56" s="552" t="s">
        <v>0</v>
      </c>
      <c r="B56" s="552"/>
      <c r="C56" s="552"/>
      <c r="D56" s="552"/>
      <c r="E56" s="552"/>
      <c r="F56" s="552"/>
      <c r="G56" s="552"/>
      <c r="H56" s="552"/>
      <c r="I56" s="552"/>
      <c r="J56" s="552"/>
    </row>
    <row r="57" spans="1:10" x14ac:dyDescent="0.45">
      <c r="A57" s="1" t="s">
        <v>1</v>
      </c>
      <c r="B57" s="551" t="s">
        <v>3</v>
      </c>
      <c r="C57" s="3" t="s">
        <v>4</v>
      </c>
      <c r="D57" s="553" t="s">
        <v>6</v>
      </c>
      <c r="E57" s="554" t="s">
        <v>7</v>
      </c>
      <c r="F57" s="3" t="s">
        <v>8</v>
      </c>
      <c r="G57" s="4" t="s">
        <v>37</v>
      </c>
      <c r="H57" s="5" t="s">
        <v>10</v>
      </c>
      <c r="I57" s="551" t="s">
        <v>12</v>
      </c>
      <c r="J57" s="2" t="s">
        <v>13</v>
      </c>
    </row>
    <row r="58" spans="1:10" x14ac:dyDescent="0.45">
      <c r="A58" s="1" t="s">
        <v>2</v>
      </c>
      <c r="B58" s="551"/>
      <c r="C58" s="3" t="s">
        <v>5</v>
      </c>
      <c r="D58" s="553"/>
      <c r="E58" s="554"/>
      <c r="F58" s="3" t="s">
        <v>9</v>
      </c>
      <c r="G58" s="4" t="s">
        <v>36</v>
      </c>
      <c r="H58" s="5" t="s">
        <v>11</v>
      </c>
      <c r="I58" s="551"/>
      <c r="J58" s="2" t="s">
        <v>14</v>
      </c>
    </row>
    <row r="59" spans="1:10" x14ac:dyDescent="0.45">
      <c r="A59" s="7">
        <v>23</v>
      </c>
      <c r="B59" s="8" t="s">
        <v>67</v>
      </c>
      <c r="C59" s="9">
        <v>132000</v>
      </c>
      <c r="D59" s="15">
        <f>C59</f>
        <v>132000</v>
      </c>
      <c r="E59" s="10" t="s">
        <v>19</v>
      </c>
      <c r="F59" s="11" t="s">
        <v>44</v>
      </c>
      <c r="G59" s="555" t="s">
        <v>45</v>
      </c>
      <c r="H59" s="13" t="str">
        <f t="shared" si="6"/>
        <v>นายนิพัฒน์ สกุลเพชร</v>
      </c>
      <c r="I59" s="10" t="s">
        <v>17</v>
      </c>
      <c r="J59" s="14" t="s">
        <v>151</v>
      </c>
    </row>
    <row r="60" spans="1:10" x14ac:dyDescent="0.45">
      <c r="A60" s="7"/>
      <c r="B60" s="8" t="s">
        <v>68</v>
      </c>
      <c r="C60" s="15"/>
      <c r="D60" s="15"/>
      <c r="E60" s="7"/>
      <c r="F60" s="11">
        <f>+D59</f>
        <v>132000</v>
      </c>
      <c r="G60" s="555"/>
      <c r="H60" s="13">
        <f t="shared" si="6"/>
        <v>132000</v>
      </c>
      <c r="I60" s="10" t="s">
        <v>18</v>
      </c>
      <c r="J60" s="14" t="s">
        <v>70</v>
      </c>
    </row>
    <row r="61" spans="1:10" x14ac:dyDescent="0.45">
      <c r="A61" s="7">
        <v>24</v>
      </c>
      <c r="B61" s="8" t="s">
        <v>35</v>
      </c>
      <c r="C61" s="9">
        <v>180000</v>
      </c>
      <c r="D61" s="15">
        <v>180000</v>
      </c>
      <c r="E61" s="10" t="s">
        <v>19</v>
      </c>
      <c r="F61" s="11" t="s">
        <v>21</v>
      </c>
      <c r="G61" s="555" t="s">
        <v>69</v>
      </c>
      <c r="H61" s="13" t="str">
        <f t="shared" si="6"/>
        <v>นายชยาพล นุตวรรณ</v>
      </c>
      <c r="I61" s="10" t="s">
        <v>17</v>
      </c>
      <c r="J61" s="14" t="s">
        <v>152</v>
      </c>
    </row>
    <row r="62" spans="1:10" x14ac:dyDescent="0.45">
      <c r="A62" s="7"/>
      <c r="B62" s="8"/>
      <c r="C62" s="15"/>
      <c r="D62" s="15"/>
      <c r="E62" s="7"/>
      <c r="F62" s="11">
        <f>+D61</f>
        <v>180000</v>
      </c>
      <c r="G62" s="555"/>
      <c r="H62" s="13">
        <f t="shared" si="6"/>
        <v>180000</v>
      </c>
      <c r="I62" s="10" t="s">
        <v>18</v>
      </c>
      <c r="J62" s="14" t="s">
        <v>70</v>
      </c>
    </row>
    <row r="63" spans="1:10" x14ac:dyDescent="0.45">
      <c r="A63" s="7">
        <v>25</v>
      </c>
      <c r="B63" s="8" t="s">
        <v>35</v>
      </c>
      <c r="C63" s="9">
        <v>180000</v>
      </c>
      <c r="D63" s="15">
        <v>180000</v>
      </c>
      <c r="E63" s="10" t="s">
        <v>19</v>
      </c>
      <c r="F63" s="11" t="s">
        <v>50</v>
      </c>
      <c r="G63" s="555" t="s">
        <v>51</v>
      </c>
      <c r="H63" s="13" t="str">
        <f t="shared" si="6"/>
        <v>นางสาววรดา  แกล้วกล้า</v>
      </c>
      <c r="I63" s="10" t="s">
        <v>17</v>
      </c>
      <c r="J63" s="14" t="s">
        <v>153</v>
      </c>
    </row>
    <row r="64" spans="1:10" x14ac:dyDescent="0.45">
      <c r="A64" s="1"/>
      <c r="B64" s="8"/>
      <c r="C64" s="15"/>
      <c r="D64" s="15"/>
      <c r="E64" s="7"/>
      <c r="F64" s="11">
        <f>+D63</f>
        <v>180000</v>
      </c>
      <c r="G64" s="555"/>
      <c r="H64" s="13">
        <f t="shared" si="6"/>
        <v>180000</v>
      </c>
      <c r="I64" s="10" t="s">
        <v>18</v>
      </c>
      <c r="J64" s="14" t="s">
        <v>70</v>
      </c>
    </row>
    <row r="65" spans="1:10" x14ac:dyDescent="0.45">
      <c r="A65" s="7">
        <v>26</v>
      </c>
      <c r="B65" s="8" t="s">
        <v>29</v>
      </c>
      <c r="C65" s="15">
        <v>118800</v>
      </c>
      <c r="D65" s="15">
        <f>+C65</f>
        <v>118800</v>
      </c>
      <c r="E65" s="10" t="s">
        <v>19</v>
      </c>
      <c r="F65" s="11" t="s">
        <v>32</v>
      </c>
      <c r="G65" s="555" t="s">
        <v>43</v>
      </c>
      <c r="H65" s="13" t="str">
        <f t="shared" ref="H65:H70" si="7">F65</f>
        <v>นายจำลอง สุดแสง</v>
      </c>
      <c r="I65" s="10" t="s">
        <v>17</v>
      </c>
      <c r="J65" s="14" t="s">
        <v>154</v>
      </c>
    </row>
    <row r="66" spans="1:10" x14ac:dyDescent="0.45">
      <c r="A66" s="7"/>
      <c r="B66" s="8" t="s">
        <v>30</v>
      </c>
      <c r="C66" s="15"/>
      <c r="D66" s="15"/>
      <c r="E66" s="7"/>
      <c r="F66" s="11">
        <f>+D65</f>
        <v>118800</v>
      </c>
      <c r="G66" s="555"/>
      <c r="H66" s="13">
        <f t="shared" si="7"/>
        <v>118800</v>
      </c>
      <c r="I66" s="10" t="s">
        <v>18</v>
      </c>
      <c r="J66" s="14" t="s">
        <v>70</v>
      </c>
    </row>
    <row r="67" spans="1:10" x14ac:dyDescent="0.45">
      <c r="A67" s="7">
        <v>27</v>
      </c>
      <c r="B67" s="8" t="s">
        <v>29</v>
      </c>
      <c r="C67" s="15">
        <v>118800</v>
      </c>
      <c r="D67" s="15">
        <v>118800</v>
      </c>
      <c r="E67" s="10" t="s">
        <v>19</v>
      </c>
      <c r="F67" s="9" t="s">
        <v>31</v>
      </c>
      <c r="G67" s="555">
        <v>21551000115</v>
      </c>
      <c r="H67" s="13" t="str">
        <f t="shared" si="7"/>
        <v>นางสาวสุภาพ โพนดวน</v>
      </c>
      <c r="I67" s="10" t="s">
        <v>17</v>
      </c>
      <c r="J67" s="14" t="s">
        <v>155</v>
      </c>
    </row>
    <row r="68" spans="1:10" x14ac:dyDescent="0.45">
      <c r="A68" s="1"/>
      <c r="B68" s="8" t="s">
        <v>30</v>
      </c>
      <c r="C68" s="15"/>
      <c r="D68" s="15"/>
      <c r="E68" s="7"/>
      <c r="F68" s="9">
        <f>+D67</f>
        <v>118800</v>
      </c>
      <c r="G68" s="555"/>
      <c r="H68" s="13">
        <f t="shared" si="7"/>
        <v>118800</v>
      </c>
      <c r="I68" s="10" t="s">
        <v>18</v>
      </c>
      <c r="J68" s="14" t="s">
        <v>70</v>
      </c>
    </row>
    <row r="69" spans="1:10" x14ac:dyDescent="0.45">
      <c r="A69" s="7">
        <v>28</v>
      </c>
      <c r="B69" s="8" t="s">
        <v>29</v>
      </c>
      <c r="C69" s="15">
        <v>118800</v>
      </c>
      <c r="D69" s="15">
        <v>118800</v>
      </c>
      <c r="E69" s="10" t="s">
        <v>19</v>
      </c>
      <c r="F69" s="9" t="s">
        <v>105</v>
      </c>
      <c r="G69" s="555" t="s">
        <v>106</v>
      </c>
      <c r="H69" s="13" t="str">
        <f t="shared" si="7"/>
        <v xml:space="preserve">	นางสวย สระแก้ว</v>
      </c>
      <c r="I69" s="10" t="s">
        <v>17</v>
      </c>
      <c r="J69" s="14" t="s">
        <v>156</v>
      </c>
    </row>
    <row r="70" spans="1:10" x14ac:dyDescent="0.45">
      <c r="A70" s="1"/>
      <c r="B70" s="8" t="s">
        <v>30</v>
      </c>
      <c r="C70" s="15"/>
      <c r="D70" s="15"/>
      <c r="E70" s="7"/>
      <c r="F70" s="9">
        <f>+D69</f>
        <v>118800</v>
      </c>
      <c r="G70" s="555"/>
      <c r="H70" s="13">
        <f t="shared" si="7"/>
        <v>118800</v>
      </c>
      <c r="I70" s="10" t="s">
        <v>18</v>
      </c>
      <c r="J70" s="14" t="s">
        <v>70</v>
      </c>
    </row>
    <row r="71" spans="1:10" x14ac:dyDescent="0.45">
      <c r="A71" s="7">
        <v>29</v>
      </c>
      <c r="B71" s="8" t="s">
        <v>29</v>
      </c>
      <c r="C71" s="15">
        <v>118800</v>
      </c>
      <c r="D71" s="15">
        <v>118800</v>
      </c>
      <c r="E71" s="10" t="s">
        <v>19</v>
      </c>
      <c r="F71" s="11" t="s">
        <v>107</v>
      </c>
      <c r="G71" s="555" t="s">
        <v>108</v>
      </c>
      <c r="H71" s="11" t="s">
        <v>107</v>
      </c>
      <c r="I71" s="10" t="s">
        <v>17</v>
      </c>
      <c r="J71" s="14" t="s">
        <v>157</v>
      </c>
    </row>
    <row r="72" spans="1:10" x14ac:dyDescent="0.45">
      <c r="A72" s="1"/>
      <c r="B72" s="8" t="s">
        <v>30</v>
      </c>
      <c r="C72" s="15"/>
      <c r="D72" s="15"/>
      <c r="E72" s="7"/>
      <c r="F72" s="11">
        <f>+D71</f>
        <v>118800</v>
      </c>
      <c r="G72" s="555"/>
      <c r="H72" s="11">
        <v>118800</v>
      </c>
      <c r="I72" s="10" t="s">
        <v>18</v>
      </c>
      <c r="J72" s="14" t="s">
        <v>70</v>
      </c>
    </row>
    <row r="73" spans="1:10" x14ac:dyDescent="0.45">
      <c r="A73" s="7">
        <v>30</v>
      </c>
      <c r="B73" s="8" t="s">
        <v>33</v>
      </c>
      <c r="C73" s="9">
        <v>150000</v>
      </c>
      <c r="D73" s="9">
        <f>C73</f>
        <v>150000</v>
      </c>
      <c r="E73" s="10" t="s">
        <v>19</v>
      </c>
      <c r="F73" s="11" t="s">
        <v>54</v>
      </c>
      <c r="G73" s="555" t="s">
        <v>55</v>
      </c>
      <c r="H73" s="13" t="str">
        <f>F73</f>
        <v>บ.ไทยอินเตอร์ ก๊อปปี้ 2509 จำกัด</v>
      </c>
      <c r="I73" s="10" t="s">
        <v>17</v>
      </c>
      <c r="J73" s="14" t="s">
        <v>158</v>
      </c>
    </row>
    <row r="74" spans="1:10" x14ac:dyDescent="0.45">
      <c r="A74" s="7"/>
      <c r="B74" s="8"/>
      <c r="C74" s="15"/>
      <c r="D74" s="15"/>
      <c r="E74" s="7"/>
      <c r="F74" s="11">
        <f>+D73</f>
        <v>150000</v>
      </c>
      <c r="G74" s="555"/>
      <c r="H74" s="13">
        <f>F74</f>
        <v>150000</v>
      </c>
      <c r="I74" s="10" t="s">
        <v>18</v>
      </c>
      <c r="J74" s="14" t="s">
        <v>70</v>
      </c>
    </row>
    <row r="75" spans="1:10" x14ac:dyDescent="0.45">
      <c r="A75" s="7">
        <v>31</v>
      </c>
      <c r="B75" s="8" t="s">
        <v>23</v>
      </c>
      <c r="C75" s="9">
        <v>9900</v>
      </c>
      <c r="D75" s="9">
        <f>C75</f>
        <v>9900</v>
      </c>
      <c r="E75" s="10" t="s">
        <v>19</v>
      </c>
      <c r="F75" s="11" t="s">
        <v>53</v>
      </c>
      <c r="G75" s="555" t="s">
        <v>52</v>
      </c>
      <c r="H75" s="13" t="str">
        <f>F75</f>
        <v>บ.บี เอ เอส เวิลด์ คอมมิวนิเคชั่น</v>
      </c>
      <c r="I75" s="10" t="s">
        <v>17</v>
      </c>
      <c r="J75" s="14" t="s">
        <v>159</v>
      </c>
    </row>
    <row r="76" spans="1:10" x14ac:dyDescent="0.45">
      <c r="A76" s="7"/>
      <c r="B76" s="8"/>
      <c r="C76" s="15"/>
      <c r="D76" s="15"/>
      <c r="E76" s="7"/>
      <c r="F76" s="11">
        <f>+D75</f>
        <v>9900</v>
      </c>
      <c r="G76" s="555"/>
      <c r="H76" s="13">
        <f>F76</f>
        <v>9900</v>
      </c>
      <c r="I76" s="10" t="s">
        <v>18</v>
      </c>
      <c r="J76" s="14" t="s">
        <v>70</v>
      </c>
    </row>
    <row r="77" spans="1:10" x14ac:dyDescent="0.45">
      <c r="A77" s="7">
        <v>32</v>
      </c>
      <c r="B77" s="8" t="s">
        <v>58</v>
      </c>
      <c r="C77" s="9">
        <v>179760</v>
      </c>
      <c r="D77" s="9">
        <f>+C77</f>
        <v>179760</v>
      </c>
      <c r="E77" s="10" t="s">
        <v>19</v>
      </c>
      <c r="F77" s="11" t="s">
        <v>59</v>
      </c>
      <c r="G77" s="555" t="s">
        <v>60</v>
      </c>
      <c r="H77" s="13" t="str">
        <f>+F77</f>
        <v>บ.เก้าสี่เจ็ดหนึ่ง จำกัด</v>
      </c>
      <c r="I77" s="10" t="s">
        <v>17</v>
      </c>
      <c r="J77" s="14" t="s">
        <v>160</v>
      </c>
    </row>
    <row r="78" spans="1:10" x14ac:dyDescent="0.45">
      <c r="A78" s="7"/>
      <c r="B78" s="8"/>
      <c r="C78" s="15"/>
      <c r="D78" s="15"/>
      <c r="E78" s="7"/>
      <c r="F78" s="11">
        <f>+D77</f>
        <v>179760</v>
      </c>
      <c r="G78" s="555"/>
      <c r="H78" s="13">
        <f>+F78</f>
        <v>179760</v>
      </c>
      <c r="I78" s="10" t="s">
        <v>18</v>
      </c>
      <c r="J78" s="14" t="s">
        <v>70</v>
      </c>
    </row>
    <row r="79" spans="1:10" x14ac:dyDescent="0.45">
      <c r="C79" s="30"/>
      <c r="D79" s="30"/>
      <c r="F79" s="31"/>
      <c r="G79" s="32"/>
      <c r="H79" s="34"/>
      <c r="I79" s="35"/>
    </row>
    <row r="80" spans="1:10" x14ac:dyDescent="0.45">
      <c r="A80" s="552" t="s">
        <v>168</v>
      </c>
      <c r="B80" s="552"/>
      <c r="C80" s="552"/>
      <c r="D80" s="552"/>
      <c r="E80" s="552"/>
      <c r="F80" s="552"/>
      <c r="G80" s="552"/>
      <c r="H80" s="552"/>
      <c r="I80" s="552"/>
      <c r="J80" s="552"/>
    </row>
    <row r="81" spans="1:10" x14ac:dyDescent="0.45">
      <c r="A81" s="552" t="s">
        <v>0</v>
      </c>
      <c r="B81" s="552"/>
      <c r="C81" s="552"/>
      <c r="D81" s="552"/>
      <c r="E81" s="552"/>
      <c r="F81" s="552"/>
      <c r="G81" s="552"/>
      <c r="H81" s="552"/>
      <c r="I81" s="552"/>
      <c r="J81" s="552"/>
    </row>
    <row r="82" spans="1:10" x14ac:dyDescent="0.45">
      <c r="A82" s="1" t="s">
        <v>1</v>
      </c>
      <c r="B82" s="551" t="s">
        <v>3</v>
      </c>
      <c r="C82" s="3" t="s">
        <v>4</v>
      </c>
      <c r="D82" s="553" t="s">
        <v>6</v>
      </c>
      <c r="E82" s="554" t="s">
        <v>7</v>
      </c>
      <c r="F82" s="3" t="s">
        <v>8</v>
      </c>
      <c r="G82" s="4" t="s">
        <v>37</v>
      </c>
      <c r="H82" s="5" t="s">
        <v>10</v>
      </c>
      <c r="I82" s="551" t="s">
        <v>12</v>
      </c>
      <c r="J82" s="2" t="s">
        <v>13</v>
      </c>
    </row>
    <row r="83" spans="1:10" x14ac:dyDescent="0.45">
      <c r="A83" s="1" t="s">
        <v>2</v>
      </c>
      <c r="B83" s="551"/>
      <c r="C83" s="3" t="s">
        <v>5</v>
      </c>
      <c r="D83" s="553"/>
      <c r="E83" s="554"/>
      <c r="F83" s="3" t="s">
        <v>9</v>
      </c>
      <c r="G83" s="4" t="s">
        <v>36</v>
      </c>
      <c r="H83" s="5" t="s">
        <v>11</v>
      </c>
      <c r="I83" s="551"/>
      <c r="J83" s="2" t="s">
        <v>14</v>
      </c>
    </row>
    <row r="84" spans="1:10" x14ac:dyDescent="0.45">
      <c r="A84" s="7">
        <v>33</v>
      </c>
      <c r="B84" s="8" t="s">
        <v>109</v>
      </c>
      <c r="C84" s="15">
        <v>1500</v>
      </c>
      <c r="D84" s="15">
        <v>1500</v>
      </c>
      <c r="E84" s="10" t="s">
        <v>19</v>
      </c>
      <c r="F84" s="11" t="s">
        <v>110</v>
      </c>
      <c r="G84" s="555" t="s">
        <v>111</v>
      </c>
      <c r="H84" s="11" t="s">
        <v>110</v>
      </c>
      <c r="I84" s="10" t="s">
        <v>17</v>
      </c>
      <c r="J84" s="14" t="s">
        <v>161</v>
      </c>
    </row>
    <row r="85" spans="1:10" x14ac:dyDescent="0.45">
      <c r="A85" s="7"/>
      <c r="B85" s="8"/>
      <c r="C85" s="15"/>
      <c r="D85" s="15"/>
      <c r="E85" s="7"/>
      <c r="F85" s="11">
        <v>1500</v>
      </c>
      <c r="G85" s="555"/>
      <c r="H85" s="13">
        <f>+F85</f>
        <v>1500</v>
      </c>
      <c r="I85" s="10" t="s">
        <v>18</v>
      </c>
      <c r="J85" s="14" t="s">
        <v>79</v>
      </c>
    </row>
    <row r="86" spans="1:10" x14ac:dyDescent="0.45">
      <c r="A86" s="7">
        <v>34</v>
      </c>
      <c r="B86" s="8" t="s">
        <v>112</v>
      </c>
      <c r="C86" s="15">
        <v>1500</v>
      </c>
      <c r="D86" s="15">
        <v>1500</v>
      </c>
      <c r="E86" s="10" t="s">
        <v>19</v>
      </c>
      <c r="F86" s="11" t="s">
        <v>110</v>
      </c>
      <c r="G86" s="555" t="s">
        <v>111</v>
      </c>
      <c r="H86" s="11" t="s">
        <v>110</v>
      </c>
      <c r="I86" s="10" t="s">
        <v>17</v>
      </c>
      <c r="J86" s="14" t="s">
        <v>162</v>
      </c>
    </row>
    <row r="87" spans="1:10" x14ac:dyDescent="0.45">
      <c r="A87" s="7"/>
      <c r="B87" s="8"/>
      <c r="C87" s="15"/>
      <c r="D87" s="15"/>
      <c r="E87" s="7"/>
      <c r="F87" s="11">
        <v>1500</v>
      </c>
      <c r="G87" s="555"/>
      <c r="H87" s="13">
        <f>+F87</f>
        <v>1500</v>
      </c>
      <c r="I87" s="10" t="s">
        <v>18</v>
      </c>
      <c r="J87" s="14" t="s">
        <v>74</v>
      </c>
    </row>
    <row r="88" spans="1:10" x14ac:dyDescent="0.45">
      <c r="A88" s="7">
        <v>35</v>
      </c>
      <c r="B88" s="8" t="s">
        <v>113</v>
      </c>
      <c r="C88" s="15">
        <v>4000</v>
      </c>
      <c r="D88" s="15">
        <f>+C88</f>
        <v>4000</v>
      </c>
      <c r="E88" s="10" t="str">
        <f>+E86</f>
        <v>เฉพาะเจาะจง</v>
      </c>
      <c r="F88" s="11" t="s">
        <v>115</v>
      </c>
      <c r="G88" s="555" t="s">
        <v>116</v>
      </c>
      <c r="H88" s="11" t="s">
        <v>115</v>
      </c>
      <c r="I88" s="10" t="s">
        <v>17</v>
      </c>
      <c r="J88" s="14" t="s">
        <v>163</v>
      </c>
    </row>
    <row r="89" spans="1:10" x14ac:dyDescent="0.45">
      <c r="A89" s="7"/>
      <c r="B89" s="8" t="s">
        <v>114</v>
      </c>
      <c r="C89" s="15"/>
      <c r="D89" s="15"/>
      <c r="E89" s="7"/>
      <c r="F89" s="11">
        <f>+D88</f>
        <v>4000</v>
      </c>
      <c r="G89" s="555"/>
      <c r="H89" s="11">
        <v>4000</v>
      </c>
      <c r="I89" s="10" t="s">
        <v>18</v>
      </c>
      <c r="J89" s="14" t="s">
        <v>74</v>
      </c>
    </row>
    <row r="90" spans="1:10" x14ac:dyDescent="0.45">
      <c r="A90" s="7">
        <v>36</v>
      </c>
      <c r="B90" s="8" t="s">
        <v>117</v>
      </c>
      <c r="C90" s="9">
        <v>7000</v>
      </c>
      <c r="D90" s="9">
        <v>7000</v>
      </c>
      <c r="E90" s="10" t="str">
        <f>+E88</f>
        <v>เฉพาะเจาะจง</v>
      </c>
      <c r="F90" s="11" t="s">
        <v>118</v>
      </c>
      <c r="G90" s="555" t="s">
        <v>119</v>
      </c>
      <c r="H90" s="13" t="str">
        <f>+F90</f>
        <v>นางสวรส ธรรมสุนทร</v>
      </c>
      <c r="I90" s="10" t="s">
        <v>17</v>
      </c>
      <c r="J90" s="14" t="s">
        <v>164</v>
      </c>
    </row>
    <row r="91" spans="1:10" x14ac:dyDescent="0.45">
      <c r="A91" s="7"/>
      <c r="B91" s="8" t="s">
        <v>114</v>
      </c>
      <c r="C91" s="15"/>
      <c r="D91" s="15"/>
      <c r="E91" s="7"/>
      <c r="F91" s="33">
        <f>+D90</f>
        <v>7000</v>
      </c>
      <c r="G91" s="555"/>
      <c r="H91" s="13">
        <f>+F91</f>
        <v>7000</v>
      </c>
      <c r="I91" s="10" t="s">
        <v>18</v>
      </c>
      <c r="J91" s="14" t="s">
        <v>74</v>
      </c>
    </row>
    <row r="92" spans="1:10" x14ac:dyDescent="0.45">
      <c r="A92" s="7">
        <v>37</v>
      </c>
      <c r="B92" s="8" t="s">
        <v>122</v>
      </c>
      <c r="C92" s="9">
        <v>31200</v>
      </c>
      <c r="D92" s="15">
        <v>31200</v>
      </c>
      <c r="E92" s="10" t="str">
        <f>+E90</f>
        <v>เฉพาะเจาะจง</v>
      </c>
      <c r="F92" s="11" t="s">
        <v>120</v>
      </c>
      <c r="G92" s="555" t="s">
        <v>121</v>
      </c>
      <c r="H92" s="13" t="s">
        <v>120</v>
      </c>
      <c r="I92" s="10" t="s">
        <v>17</v>
      </c>
      <c r="J92" s="14" t="s">
        <v>165</v>
      </c>
    </row>
    <row r="93" spans="1:10" x14ac:dyDescent="0.45">
      <c r="A93" s="1"/>
      <c r="B93" s="8" t="s">
        <v>114</v>
      </c>
      <c r="C93" s="15"/>
      <c r="D93" s="15"/>
      <c r="E93" s="7"/>
      <c r="F93" s="11">
        <f>+D92</f>
        <v>31200</v>
      </c>
      <c r="G93" s="555"/>
      <c r="H93" s="13">
        <f>+F93</f>
        <v>31200</v>
      </c>
      <c r="I93" s="10" t="s">
        <v>18</v>
      </c>
      <c r="J93" s="14" t="s">
        <v>74</v>
      </c>
    </row>
    <row r="94" spans="1:10" x14ac:dyDescent="0.45">
      <c r="A94" s="7">
        <v>38</v>
      </c>
      <c r="B94" s="8" t="s">
        <v>123</v>
      </c>
      <c r="C94" s="9">
        <v>462.24</v>
      </c>
      <c r="D94" s="9">
        <f>+C94</f>
        <v>462.24</v>
      </c>
      <c r="E94" s="10" t="str">
        <f>+E92</f>
        <v>เฉพาะเจาะจง</v>
      </c>
      <c r="F94" s="11" t="s">
        <v>125</v>
      </c>
      <c r="G94" s="555" t="s">
        <v>126</v>
      </c>
      <c r="H94" s="13" t="str">
        <f>+F94</f>
        <v>บ.หมิงฮัน</v>
      </c>
      <c r="I94" s="10" t="s">
        <v>17</v>
      </c>
      <c r="J94" s="14" t="s">
        <v>166</v>
      </c>
    </row>
    <row r="95" spans="1:10" x14ac:dyDescent="0.45">
      <c r="A95" s="7"/>
      <c r="B95" s="8" t="s">
        <v>124</v>
      </c>
      <c r="C95" s="15"/>
      <c r="D95" s="15"/>
      <c r="E95" s="7"/>
      <c r="F95" s="11">
        <f>+D94</f>
        <v>462.24</v>
      </c>
      <c r="G95" s="555"/>
      <c r="H95" s="13">
        <f>+F95</f>
        <v>462.24</v>
      </c>
      <c r="I95" s="10" t="s">
        <v>18</v>
      </c>
      <c r="J95" s="14" t="s">
        <v>78</v>
      </c>
    </row>
    <row r="96" spans="1:10" x14ac:dyDescent="0.45">
      <c r="A96" s="7">
        <v>39</v>
      </c>
      <c r="B96" s="8" t="s">
        <v>127</v>
      </c>
      <c r="C96" s="9">
        <v>1000</v>
      </c>
      <c r="D96" s="15">
        <v>1000</v>
      </c>
      <c r="E96" s="10" t="str">
        <f>+E94</f>
        <v>เฉพาะเจาะจง</v>
      </c>
      <c r="F96" s="11" t="s">
        <v>128</v>
      </c>
      <c r="G96" s="555" t="s">
        <v>42</v>
      </c>
      <c r="H96" s="13" t="str">
        <f>+F96</f>
        <v xml:space="preserve">	บริษัท ณัฐชญา เทคโนโลยี จำกัด</v>
      </c>
      <c r="I96" s="10" t="s">
        <v>17</v>
      </c>
      <c r="J96" s="14" t="s">
        <v>167</v>
      </c>
    </row>
    <row r="97" spans="1:10" x14ac:dyDescent="0.45">
      <c r="A97" s="1"/>
      <c r="B97" s="8"/>
      <c r="C97" s="15"/>
      <c r="D97" s="15"/>
      <c r="E97" s="7"/>
      <c r="F97" s="11">
        <f>+D96</f>
        <v>1000</v>
      </c>
      <c r="G97" s="555"/>
      <c r="H97" s="13">
        <f>+D96</f>
        <v>1000</v>
      </c>
      <c r="I97" s="10" t="s">
        <v>18</v>
      </c>
      <c r="J97" s="14" t="s">
        <v>77</v>
      </c>
    </row>
  </sheetData>
  <mergeCells count="62">
    <mergeCell ref="G23:G24"/>
    <mergeCell ref="A1:J1"/>
    <mergeCell ref="A2:J2"/>
    <mergeCell ref="B3:B4"/>
    <mergeCell ref="D3:D4"/>
    <mergeCell ref="E3:E4"/>
    <mergeCell ref="I3:I4"/>
    <mergeCell ref="G5:G6"/>
    <mergeCell ref="G13:G14"/>
    <mergeCell ref="G17:G18"/>
    <mergeCell ref="G19:G20"/>
    <mergeCell ref="G21:G22"/>
    <mergeCell ref="G7:G8"/>
    <mergeCell ref="G9:G10"/>
    <mergeCell ref="G11:G12"/>
    <mergeCell ref="G15:G16"/>
    <mergeCell ref="G25:G26"/>
    <mergeCell ref="G36:G37"/>
    <mergeCell ref="G48:G49"/>
    <mergeCell ref="G50:G51"/>
    <mergeCell ref="G42:G43"/>
    <mergeCell ref="G27:G28"/>
    <mergeCell ref="G44:G45"/>
    <mergeCell ref="G38:G39"/>
    <mergeCell ref="G40:G41"/>
    <mergeCell ref="G46:G47"/>
    <mergeCell ref="A30:J30"/>
    <mergeCell ref="A31:J31"/>
    <mergeCell ref="B32:B33"/>
    <mergeCell ref="D32:D33"/>
    <mergeCell ref="E32:E33"/>
    <mergeCell ref="I32:I33"/>
    <mergeCell ref="G94:G95"/>
    <mergeCell ref="G96:G97"/>
    <mergeCell ref="G75:G76"/>
    <mergeCell ref="G77:G78"/>
    <mergeCell ref="G84:G85"/>
    <mergeCell ref="G86:G87"/>
    <mergeCell ref="G88:G89"/>
    <mergeCell ref="G90:G91"/>
    <mergeCell ref="G92:G93"/>
    <mergeCell ref="G52:G53"/>
    <mergeCell ref="G67:G68"/>
    <mergeCell ref="G71:G72"/>
    <mergeCell ref="G61:G62"/>
    <mergeCell ref="G59:G60"/>
    <mergeCell ref="G63:G64"/>
    <mergeCell ref="G69:G70"/>
    <mergeCell ref="G65:G66"/>
    <mergeCell ref="A55:J55"/>
    <mergeCell ref="A56:J56"/>
    <mergeCell ref="B57:B58"/>
    <mergeCell ref="D57:D58"/>
    <mergeCell ref="E57:E58"/>
    <mergeCell ref="I57:I58"/>
    <mergeCell ref="A80:J80"/>
    <mergeCell ref="A81:J81"/>
    <mergeCell ref="B82:B83"/>
    <mergeCell ref="D82:D83"/>
    <mergeCell ref="E82:E83"/>
    <mergeCell ref="I82:I83"/>
    <mergeCell ref="G73:G74"/>
  </mergeCells>
  <phoneticPr fontId="2" type="noConversion"/>
  <pageMargins left="0.22" right="0.16" top="0.25" bottom="0.16" header="0.23" footer="0.19685039370078741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4CAAD-01F6-4848-B1B2-BEB1A6A274D3}">
  <sheetPr>
    <tabColor rgb="FFC00000"/>
  </sheetPr>
  <dimension ref="A1:J66"/>
  <sheetViews>
    <sheetView view="pageBreakPreview" zoomScale="115" zoomScaleNormal="115" zoomScaleSheetLayoutView="115" workbookViewId="0">
      <selection activeCell="B57" sqref="B57"/>
    </sheetView>
  </sheetViews>
  <sheetFormatPr defaultColWidth="9" defaultRowHeight="18.75" x14ac:dyDescent="0.45"/>
  <cols>
    <col min="1" max="1" width="5" style="167" customWidth="1"/>
    <col min="2" max="2" width="22.25" style="168" customWidth="1"/>
    <col min="3" max="3" width="10.625" style="169" customWidth="1"/>
    <col min="4" max="4" width="10.125" style="169" customWidth="1"/>
    <col min="5" max="5" width="8.375" style="167" customWidth="1"/>
    <col min="6" max="6" width="15.5" style="170" customWidth="1"/>
    <col min="7" max="7" width="13.5" style="171" customWidth="1"/>
    <col min="8" max="8" width="16.25" style="107" customWidth="1"/>
    <col min="9" max="9" width="16.625" style="167" customWidth="1"/>
    <col min="10" max="10" width="16.875" style="172" customWidth="1"/>
    <col min="11" max="11" width="6.375" style="107" customWidth="1"/>
    <col min="12" max="12" width="15.375" style="107" customWidth="1"/>
    <col min="13" max="16384" width="9" style="107"/>
  </cols>
  <sheetData>
    <row r="1" spans="1:10" x14ac:dyDescent="0.45">
      <c r="A1" s="558" t="s">
        <v>169</v>
      </c>
      <c r="B1" s="558"/>
      <c r="C1" s="558"/>
      <c r="D1" s="558"/>
      <c r="E1" s="558"/>
      <c r="F1" s="558"/>
      <c r="G1" s="558"/>
      <c r="H1" s="558"/>
      <c r="I1" s="558"/>
      <c r="J1" s="558"/>
    </row>
    <row r="2" spans="1:10" x14ac:dyDescent="0.45">
      <c r="A2" s="558" t="s">
        <v>0</v>
      </c>
      <c r="B2" s="558"/>
      <c r="C2" s="558"/>
      <c r="D2" s="558"/>
      <c r="E2" s="558"/>
      <c r="F2" s="558"/>
      <c r="G2" s="558"/>
      <c r="H2" s="558"/>
      <c r="I2" s="558"/>
      <c r="J2" s="558"/>
    </row>
    <row r="3" spans="1:10" x14ac:dyDescent="0.45">
      <c r="A3" s="77" t="s">
        <v>1</v>
      </c>
      <c r="B3" s="559" t="s">
        <v>3</v>
      </c>
      <c r="C3" s="78" t="s">
        <v>4</v>
      </c>
      <c r="D3" s="560" t="s">
        <v>6</v>
      </c>
      <c r="E3" s="561" t="s">
        <v>7</v>
      </c>
      <c r="F3" s="78" t="s">
        <v>8</v>
      </c>
      <c r="G3" s="562" t="s">
        <v>170</v>
      </c>
      <c r="H3" s="79" t="s">
        <v>10</v>
      </c>
      <c r="I3" s="559" t="s">
        <v>12</v>
      </c>
      <c r="J3" s="80" t="s">
        <v>13</v>
      </c>
    </row>
    <row r="4" spans="1:10" x14ac:dyDescent="0.45">
      <c r="A4" s="81" t="s">
        <v>2</v>
      </c>
      <c r="B4" s="559"/>
      <c r="C4" s="82" t="s">
        <v>5</v>
      </c>
      <c r="D4" s="560"/>
      <c r="E4" s="561"/>
      <c r="F4" s="82" t="s">
        <v>9</v>
      </c>
      <c r="G4" s="562"/>
      <c r="H4" s="83" t="s">
        <v>11</v>
      </c>
      <c r="I4" s="559"/>
      <c r="J4" s="84" t="s">
        <v>14</v>
      </c>
    </row>
    <row r="5" spans="1:10" x14ac:dyDescent="0.45">
      <c r="A5" s="130">
        <v>1</v>
      </c>
      <c r="B5" s="140" t="s">
        <v>171</v>
      </c>
      <c r="C5" s="173">
        <v>14000</v>
      </c>
      <c r="D5" s="110">
        <v>14000</v>
      </c>
      <c r="E5" s="174" t="s">
        <v>19</v>
      </c>
      <c r="F5" s="143" t="s">
        <v>172</v>
      </c>
      <c r="G5" s="556" t="s">
        <v>98</v>
      </c>
      <c r="H5" s="174" t="str">
        <f t="shared" ref="H5:H22" si="0">F5</f>
        <v>ร้านโอเค ซัพพลาย</v>
      </c>
      <c r="I5" s="115" t="s">
        <v>17</v>
      </c>
      <c r="J5" s="116" t="s">
        <v>173</v>
      </c>
    </row>
    <row r="6" spans="1:10" x14ac:dyDescent="0.45">
      <c r="A6" s="130"/>
      <c r="B6" s="118"/>
      <c r="C6" s="175"/>
      <c r="D6" s="119"/>
      <c r="E6" s="139"/>
      <c r="F6" s="121">
        <f>+D5</f>
        <v>14000</v>
      </c>
      <c r="G6" s="557"/>
      <c r="H6" s="153">
        <f t="shared" si="0"/>
        <v>14000</v>
      </c>
      <c r="I6" s="137" t="s">
        <v>18</v>
      </c>
      <c r="J6" s="125" t="s">
        <v>174</v>
      </c>
    </row>
    <row r="7" spans="1:10" x14ac:dyDescent="0.45">
      <c r="A7" s="108">
        <v>2</v>
      </c>
      <c r="B7" s="109" t="s">
        <v>175</v>
      </c>
      <c r="C7" s="110">
        <v>984.4</v>
      </c>
      <c r="D7" s="110">
        <v>984.4</v>
      </c>
      <c r="E7" s="174" t="s">
        <v>19</v>
      </c>
      <c r="F7" s="147" t="s">
        <v>176</v>
      </c>
      <c r="G7" s="556" t="s">
        <v>177</v>
      </c>
      <c r="H7" s="112" t="str">
        <f t="shared" si="0"/>
        <v>ร้านก๊อปปี้เซนเตอร์</v>
      </c>
      <c r="I7" s="115" t="s">
        <v>17</v>
      </c>
      <c r="J7" s="116" t="s">
        <v>178</v>
      </c>
    </row>
    <row r="8" spans="1:10" x14ac:dyDescent="0.45">
      <c r="A8" s="130"/>
      <c r="B8" s="118"/>
      <c r="C8" s="131"/>
      <c r="D8" s="131"/>
      <c r="E8" s="139"/>
      <c r="F8" s="121">
        <f>+D7</f>
        <v>984.4</v>
      </c>
      <c r="G8" s="557"/>
      <c r="H8" s="153">
        <f t="shared" si="0"/>
        <v>984.4</v>
      </c>
      <c r="I8" s="124" t="s">
        <v>18</v>
      </c>
      <c r="J8" s="125" t="s">
        <v>179</v>
      </c>
    </row>
    <row r="9" spans="1:10" x14ac:dyDescent="0.45">
      <c r="A9" s="108">
        <v>3</v>
      </c>
      <c r="B9" s="109" t="s">
        <v>180</v>
      </c>
      <c r="C9" s="110">
        <v>9010</v>
      </c>
      <c r="D9" s="110">
        <v>9010</v>
      </c>
      <c r="E9" s="174" t="s">
        <v>19</v>
      </c>
      <c r="F9" s="133" t="s">
        <v>181</v>
      </c>
      <c r="G9" s="556" t="s">
        <v>182</v>
      </c>
      <c r="H9" s="112" t="str">
        <f t="shared" si="0"/>
        <v>นายชัยธวัช เจริญศึกษา</v>
      </c>
      <c r="I9" s="115" t="s">
        <v>17</v>
      </c>
      <c r="J9" s="116" t="s">
        <v>183</v>
      </c>
    </row>
    <row r="10" spans="1:10" x14ac:dyDescent="0.45">
      <c r="A10" s="130"/>
      <c r="B10" s="118" t="s">
        <v>184</v>
      </c>
      <c r="C10" s="119"/>
      <c r="D10" s="119"/>
      <c r="E10" s="139"/>
      <c r="F10" s="121">
        <f>+D9</f>
        <v>9010</v>
      </c>
      <c r="G10" s="557"/>
      <c r="H10" s="153">
        <f t="shared" si="0"/>
        <v>9010</v>
      </c>
      <c r="I10" s="137" t="s">
        <v>18</v>
      </c>
      <c r="J10" s="125" t="s">
        <v>185</v>
      </c>
    </row>
    <row r="11" spans="1:10" x14ac:dyDescent="0.45">
      <c r="A11" s="108">
        <v>4</v>
      </c>
      <c r="B11" s="109" t="s">
        <v>186</v>
      </c>
      <c r="C11" s="176">
        <v>9000</v>
      </c>
      <c r="D11" s="110">
        <v>9000</v>
      </c>
      <c r="E11" s="174" t="s">
        <v>19</v>
      </c>
      <c r="F11" s="133" t="s">
        <v>90</v>
      </c>
      <c r="G11" s="556" t="s">
        <v>187</v>
      </c>
      <c r="H11" s="114" t="str">
        <f t="shared" si="0"/>
        <v>หจก.ชุนเจริญการเกษตร</v>
      </c>
      <c r="I11" s="115" t="s">
        <v>17</v>
      </c>
      <c r="J11" s="116" t="s">
        <v>188</v>
      </c>
    </row>
    <row r="12" spans="1:10" x14ac:dyDescent="0.45">
      <c r="A12" s="130"/>
      <c r="B12" s="118" t="s">
        <v>189</v>
      </c>
      <c r="C12" s="175"/>
      <c r="D12" s="119"/>
      <c r="E12" s="139"/>
      <c r="F12" s="143">
        <f>+D11</f>
        <v>9000</v>
      </c>
      <c r="G12" s="557"/>
      <c r="H12" s="123">
        <f t="shared" si="0"/>
        <v>9000</v>
      </c>
      <c r="I12" s="137" t="s">
        <v>18</v>
      </c>
      <c r="J12" s="125" t="s">
        <v>185</v>
      </c>
    </row>
    <row r="13" spans="1:10" x14ac:dyDescent="0.45">
      <c r="A13" s="108">
        <v>5</v>
      </c>
      <c r="B13" s="109" t="s">
        <v>190</v>
      </c>
      <c r="C13" s="110">
        <v>14100</v>
      </c>
      <c r="D13" s="110">
        <v>14100</v>
      </c>
      <c r="E13" s="174" t="s">
        <v>19</v>
      </c>
      <c r="F13" s="147" t="s">
        <v>90</v>
      </c>
      <c r="G13" s="556" t="s">
        <v>91</v>
      </c>
      <c r="H13" s="114" t="str">
        <f t="shared" si="0"/>
        <v>หจก.ชุนเจริญการเกษตร</v>
      </c>
      <c r="I13" s="115" t="s">
        <v>17</v>
      </c>
      <c r="J13" s="116" t="s">
        <v>191</v>
      </c>
    </row>
    <row r="14" spans="1:10" x14ac:dyDescent="0.45">
      <c r="A14" s="130"/>
      <c r="B14" s="118"/>
      <c r="C14" s="129"/>
      <c r="D14" s="129"/>
      <c r="E14" s="139"/>
      <c r="F14" s="121">
        <f>+D13</f>
        <v>14100</v>
      </c>
      <c r="G14" s="557"/>
      <c r="H14" s="123">
        <f t="shared" si="0"/>
        <v>14100</v>
      </c>
      <c r="I14" s="137" t="s">
        <v>18</v>
      </c>
      <c r="J14" s="125" t="s">
        <v>185</v>
      </c>
    </row>
    <row r="15" spans="1:10" x14ac:dyDescent="0.45">
      <c r="A15" s="108">
        <v>6</v>
      </c>
      <c r="B15" s="109" t="s">
        <v>192</v>
      </c>
      <c r="C15" s="126">
        <v>3700</v>
      </c>
      <c r="D15" s="126">
        <v>3700</v>
      </c>
      <c r="E15" s="174" t="s">
        <v>19</v>
      </c>
      <c r="F15" s="133" t="s">
        <v>193</v>
      </c>
      <c r="G15" s="556" t="s">
        <v>194</v>
      </c>
      <c r="H15" s="114" t="str">
        <f t="shared" si="0"/>
        <v>อู่ลุงแช่</v>
      </c>
      <c r="I15" s="115" t="s">
        <v>17</v>
      </c>
      <c r="J15" s="116" t="s">
        <v>195</v>
      </c>
    </row>
    <row r="16" spans="1:10" x14ac:dyDescent="0.45">
      <c r="A16" s="128"/>
      <c r="B16" s="118"/>
      <c r="C16" s="119"/>
      <c r="D16" s="119"/>
      <c r="E16" s="139"/>
      <c r="F16" s="121">
        <f>+D15</f>
        <v>3700</v>
      </c>
      <c r="G16" s="557"/>
      <c r="H16" s="123">
        <f t="shared" si="0"/>
        <v>3700</v>
      </c>
      <c r="I16" s="124" t="s">
        <v>18</v>
      </c>
      <c r="J16" s="125" t="s">
        <v>196</v>
      </c>
    </row>
    <row r="17" spans="1:10" x14ac:dyDescent="0.45">
      <c r="A17" s="108">
        <v>7</v>
      </c>
      <c r="B17" s="109" t="s">
        <v>99</v>
      </c>
      <c r="C17" s="126">
        <v>498620</v>
      </c>
      <c r="D17" s="126">
        <v>498620</v>
      </c>
      <c r="E17" s="174" t="s">
        <v>19</v>
      </c>
      <c r="F17" s="133" t="s">
        <v>197</v>
      </c>
      <c r="G17" s="556" t="s">
        <v>198</v>
      </c>
      <c r="H17" s="114" t="str">
        <f t="shared" si="0"/>
        <v xml:space="preserve">บ.สยามเวลธ์คอร์เปอเรชั่น </v>
      </c>
      <c r="I17" s="115" t="s">
        <v>17</v>
      </c>
      <c r="J17" s="116" t="s">
        <v>199</v>
      </c>
    </row>
    <row r="18" spans="1:10" x14ac:dyDescent="0.45">
      <c r="A18" s="128"/>
      <c r="B18" s="118"/>
      <c r="C18" s="119"/>
      <c r="D18" s="119"/>
      <c r="E18" s="139"/>
      <c r="F18" s="121">
        <f>+D17</f>
        <v>498620</v>
      </c>
      <c r="G18" s="557"/>
      <c r="H18" s="123">
        <f t="shared" si="0"/>
        <v>498620</v>
      </c>
      <c r="I18" s="124" t="s">
        <v>18</v>
      </c>
      <c r="J18" s="125" t="s">
        <v>200</v>
      </c>
    </row>
    <row r="19" spans="1:10" x14ac:dyDescent="0.45">
      <c r="A19" s="127">
        <v>8</v>
      </c>
      <c r="B19" s="109" t="s">
        <v>201</v>
      </c>
      <c r="C19" s="110">
        <v>11790</v>
      </c>
      <c r="D19" s="110">
        <v>11970</v>
      </c>
      <c r="E19" s="174" t="s">
        <v>19</v>
      </c>
      <c r="F19" s="133" t="s">
        <v>202</v>
      </c>
      <c r="G19" s="556" t="s">
        <v>203</v>
      </c>
      <c r="H19" s="114" t="str">
        <f t="shared" si="0"/>
        <v>นายธีรวุฒิ บุรีวงค์</v>
      </c>
      <c r="I19" s="115" t="s">
        <v>17</v>
      </c>
      <c r="J19" s="116" t="s">
        <v>204</v>
      </c>
    </row>
    <row r="20" spans="1:10" x14ac:dyDescent="0.45">
      <c r="A20" s="139"/>
      <c r="B20" s="118"/>
      <c r="C20" s="119"/>
      <c r="D20" s="119"/>
      <c r="E20" s="139"/>
      <c r="F20" s="121">
        <f>+D19</f>
        <v>11970</v>
      </c>
      <c r="G20" s="557"/>
      <c r="H20" s="153">
        <f t="shared" si="0"/>
        <v>11970</v>
      </c>
      <c r="I20" s="137" t="s">
        <v>18</v>
      </c>
      <c r="J20" s="125" t="s">
        <v>205</v>
      </c>
    </row>
    <row r="21" spans="1:10" x14ac:dyDescent="0.45">
      <c r="A21" s="108">
        <v>9</v>
      </c>
      <c r="B21" s="109" t="s">
        <v>206</v>
      </c>
      <c r="C21" s="110">
        <v>127200</v>
      </c>
      <c r="D21" s="110">
        <v>127200</v>
      </c>
      <c r="E21" s="174" t="s">
        <v>19</v>
      </c>
      <c r="F21" s="112" t="s">
        <v>120</v>
      </c>
      <c r="G21" s="556" t="s">
        <v>207</v>
      </c>
      <c r="H21" s="114" t="str">
        <f t="shared" si="0"/>
        <v>นายวัชรชัย เจริญมนต์</v>
      </c>
      <c r="I21" s="115" t="s">
        <v>17</v>
      </c>
      <c r="J21" s="116" t="s">
        <v>208</v>
      </c>
    </row>
    <row r="22" spans="1:10" x14ac:dyDescent="0.45">
      <c r="A22" s="141"/>
      <c r="B22" s="118" t="s">
        <v>209</v>
      </c>
      <c r="C22" s="119"/>
      <c r="D22" s="119"/>
      <c r="E22" s="139"/>
      <c r="F22" s="121">
        <f>+D21</f>
        <v>127200</v>
      </c>
      <c r="G22" s="557"/>
      <c r="H22" s="153">
        <f t="shared" si="0"/>
        <v>127200</v>
      </c>
      <c r="I22" s="137" t="s">
        <v>18</v>
      </c>
      <c r="J22" s="125" t="s">
        <v>205</v>
      </c>
    </row>
    <row r="23" spans="1:10" x14ac:dyDescent="0.45">
      <c r="A23" s="130">
        <v>10</v>
      </c>
      <c r="B23" s="140" t="s">
        <v>210</v>
      </c>
      <c r="C23" s="110">
        <v>46000</v>
      </c>
      <c r="D23" s="110">
        <v>46000</v>
      </c>
      <c r="E23" s="174" t="s">
        <v>19</v>
      </c>
      <c r="F23" s="133" t="s">
        <v>211</v>
      </c>
      <c r="G23" s="556" t="s">
        <v>212</v>
      </c>
      <c r="H23" s="114" t="str">
        <f>+F23</f>
        <v>นายธนกร รุ่งเจริญ</v>
      </c>
      <c r="I23" s="115" t="s">
        <v>17</v>
      </c>
      <c r="J23" s="116" t="s">
        <v>213</v>
      </c>
    </row>
    <row r="24" spans="1:10" x14ac:dyDescent="0.45">
      <c r="A24" s="130"/>
      <c r="B24" s="118" t="s">
        <v>189</v>
      </c>
      <c r="C24" s="119"/>
      <c r="D24" s="119"/>
      <c r="E24" s="139"/>
      <c r="F24" s="121">
        <f>+D23</f>
        <v>46000</v>
      </c>
      <c r="G24" s="557"/>
      <c r="H24" s="153">
        <f t="shared" ref="H24:H43" si="1">F24</f>
        <v>46000</v>
      </c>
      <c r="I24" s="137" t="s">
        <v>18</v>
      </c>
      <c r="J24" s="125" t="s">
        <v>205</v>
      </c>
    </row>
    <row r="25" spans="1:10" x14ac:dyDescent="0.45">
      <c r="A25" s="108">
        <v>11</v>
      </c>
      <c r="B25" s="109" t="s">
        <v>214</v>
      </c>
      <c r="C25" s="110">
        <v>30000</v>
      </c>
      <c r="D25" s="110">
        <v>30000</v>
      </c>
      <c r="E25" s="112" t="s">
        <v>19</v>
      </c>
      <c r="F25" s="133" t="s">
        <v>215</v>
      </c>
      <c r="G25" s="556" t="s">
        <v>216</v>
      </c>
      <c r="H25" s="112" t="str">
        <f t="shared" si="1"/>
        <v>นางพัชรินทร์ เหมล้วน</v>
      </c>
      <c r="I25" s="115" t="s">
        <v>17</v>
      </c>
      <c r="J25" s="116" t="s">
        <v>217</v>
      </c>
    </row>
    <row r="26" spans="1:10" x14ac:dyDescent="0.45">
      <c r="A26" s="128"/>
      <c r="B26" s="118" t="s">
        <v>189</v>
      </c>
      <c r="C26" s="129"/>
      <c r="D26" s="129"/>
      <c r="E26" s="139"/>
      <c r="F26" s="121">
        <f>+D25</f>
        <v>30000</v>
      </c>
      <c r="G26" s="557"/>
      <c r="H26" s="153">
        <f t="shared" si="1"/>
        <v>30000</v>
      </c>
      <c r="I26" s="137" t="s">
        <v>18</v>
      </c>
      <c r="J26" s="125" t="s">
        <v>205</v>
      </c>
    </row>
    <row r="27" spans="1:10" x14ac:dyDescent="0.45">
      <c r="A27" s="108">
        <v>12</v>
      </c>
      <c r="B27" s="109" t="s">
        <v>218</v>
      </c>
      <c r="C27" s="110">
        <v>5000</v>
      </c>
      <c r="D27" s="110">
        <v>5000</v>
      </c>
      <c r="E27" s="112" t="s">
        <v>19</v>
      </c>
      <c r="F27" s="133" t="s">
        <v>219</v>
      </c>
      <c r="G27" s="556" t="s">
        <v>220</v>
      </c>
      <c r="H27" s="112" t="str">
        <f>F27</f>
        <v>นางสาวธัญนันท์ ประกอบสุข</v>
      </c>
      <c r="I27" s="115" t="s">
        <v>17</v>
      </c>
      <c r="J27" s="136" t="s">
        <v>221</v>
      </c>
    </row>
    <row r="28" spans="1:10" x14ac:dyDescent="0.45">
      <c r="A28" s="128"/>
      <c r="B28" s="118" t="s">
        <v>189</v>
      </c>
      <c r="C28" s="119"/>
      <c r="D28" s="119"/>
      <c r="E28" s="139"/>
      <c r="F28" s="121">
        <f>+D27</f>
        <v>5000</v>
      </c>
      <c r="G28" s="557"/>
      <c r="H28" s="153">
        <f>F28</f>
        <v>5000</v>
      </c>
      <c r="I28" s="137" t="s">
        <v>18</v>
      </c>
      <c r="J28" s="125" t="s">
        <v>185</v>
      </c>
    </row>
    <row r="29" spans="1:10" x14ac:dyDescent="0.45">
      <c r="A29" s="108">
        <v>13</v>
      </c>
      <c r="B29" s="109" t="s">
        <v>222</v>
      </c>
      <c r="C29" s="110">
        <v>2400</v>
      </c>
      <c r="D29" s="110">
        <v>2400</v>
      </c>
      <c r="E29" s="112" t="s">
        <v>19</v>
      </c>
      <c r="F29" s="133" t="s">
        <v>219</v>
      </c>
      <c r="G29" s="556" t="s">
        <v>220</v>
      </c>
      <c r="H29" s="114" t="str">
        <f>F29</f>
        <v>นางสาวธัญนันท์ ประกอบสุข</v>
      </c>
      <c r="I29" s="115" t="s">
        <v>17</v>
      </c>
      <c r="J29" s="136" t="s">
        <v>223</v>
      </c>
    </row>
    <row r="30" spans="1:10" x14ac:dyDescent="0.45">
      <c r="A30" s="128"/>
      <c r="B30" s="118" t="s">
        <v>224</v>
      </c>
      <c r="C30" s="119"/>
      <c r="D30" s="119"/>
      <c r="E30" s="139"/>
      <c r="F30" s="121">
        <f>+D29</f>
        <v>2400</v>
      </c>
      <c r="G30" s="557"/>
      <c r="H30" s="153">
        <f>F30</f>
        <v>2400</v>
      </c>
      <c r="I30" s="137" t="s">
        <v>18</v>
      </c>
      <c r="J30" s="125" t="s">
        <v>185</v>
      </c>
    </row>
    <row r="31" spans="1:10" x14ac:dyDescent="0.45">
      <c r="A31" s="558" t="s">
        <v>169</v>
      </c>
      <c r="B31" s="558"/>
      <c r="C31" s="558"/>
      <c r="D31" s="558"/>
      <c r="E31" s="558"/>
      <c r="F31" s="558"/>
      <c r="G31" s="558"/>
      <c r="H31" s="558"/>
      <c r="I31" s="558"/>
      <c r="J31" s="558"/>
    </row>
    <row r="32" spans="1:10" x14ac:dyDescent="0.45">
      <c r="A32" s="558" t="s">
        <v>0</v>
      </c>
      <c r="B32" s="558"/>
      <c r="C32" s="558"/>
      <c r="D32" s="558"/>
      <c r="E32" s="558"/>
      <c r="F32" s="558"/>
      <c r="G32" s="558"/>
      <c r="H32" s="558"/>
      <c r="I32" s="558"/>
      <c r="J32" s="558"/>
    </row>
    <row r="33" spans="1:10" x14ac:dyDescent="0.45">
      <c r="A33" s="77" t="s">
        <v>1</v>
      </c>
      <c r="B33" s="559" t="s">
        <v>3</v>
      </c>
      <c r="C33" s="78" t="s">
        <v>4</v>
      </c>
      <c r="D33" s="560" t="s">
        <v>6</v>
      </c>
      <c r="E33" s="561" t="s">
        <v>7</v>
      </c>
      <c r="F33" s="78" t="s">
        <v>8</v>
      </c>
      <c r="G33" s="562" t="s">
        <v>170</v>
      </c>
      <c r="H33" s="79" t="s">
        <v>10</v>
      </c>
      <c r="I33" s="559" t="s">
        <v>12</v>
      </c>
      <c r="J33" s="80" t="s">
        <v>13</v>
      </c>
    </row>
    <row r="34" spans="1:10" x14ac:dyDescent="0.45">
      <c r="A34" s="81" t="s">
        <v>2</v>
      </c>
      <c r="B34" s="559"/>
      <c r="C34" s="82" t="s">
        <v>5</v>
      </c>
      <c r="D34" s="560"/>
      <c r="E34" s="561"/>
      <c r="F34" s="82" t="s">
        <v>9</v>
      </c>
      <c r="G34" s="562"/>
      <c r="H34" s="83" t="s">
        <v>11</v>
      </c>
      <c r="I34" s="559"/>
      <c r="J34" s="84" t="s">
        <v>14</v>
      </c>
    </row>
    <row r="35" spans="1:10" x14ac:dyDescent="0.45">
      <c r="A35" s="108">
        <v>14</v>
      </c>
      <c r="B35" s="109" t="s">
        <v>225</v>
      </c>
      <c r="C35" s="110">
        <v>2100</v>
      </c>
      <c r="D35" s="110">
        <v>2100</v>
      </c>
      <c r="E35" s="174" t="s">
        <v>19</v>
      </c>
      <c r="F35" s="133" t="s">
        <v>226</v>
      </c>
      <c r="G35" s="556" t="s">
        <v>227</v>
      </c>
      <c r="H35" s="114" t="str">
        <f t="shared" si="1"/>
        <v>นางสาวดลปภัสสร ตรงชื่น</v>
      </c>
      <c r="I35" s="115" t="s">
        <v>17</v>
      </c>
      <c r="J35" s="136" t="s">
        <v>228</v>
      </c>
    </row>
    <row r="36" spans="1:10" x14ac:dyDescent="0.45">
      <c r="A36" s="130"/>
      <c r="B36" s="118" t="s">
        <v>224</v>
      </c>
      <c r="C36" s="129"/>
      <c r="D36" s="129"/>
      <c r="E36" s="139"/>
      <c r="F36" s="121">
        <f>+D35</f>
        <v>2100</v>
      </c>
      <c r="G36" s="557"/>
      <c r="H36" s="123">
        <f t="shared" si="1"/>
        <v>2100</v>
      </c>
      <c r="I36" s="137" t="s">
        <v>18</v>
      </c>
      <c r="J36" s="125" t="s">
        <v>185</v>
      </c>
    </row>
    <row r="37" spans="1:10" x14ac:dyDescent="0.45">
      <c r="A37" s="108">
        <v>15</v>
      </c>
      <c r="B37" s="109" t="s">
        <v>229</v>
      </c>
      <c r="C37" s="126">
        <v>2750</v>
      </c>
      <c r="D37" s="126">
        <v>2750</v>
      </c>
      <c r="E37" s="174" t="s">
        <v>19</v>
      </c>
      <c r="F37" s="133" t="s">
        <v>230</v>
      </c>
      <c r="G37" s="556" t="s">
        <v>231</v>
      </c>
      <c r="H37" s="114" t="str">
        <f t="shared" si="1"/>
        <v>นส.ณัฐชา งามมโนนิมิตร</v>
      </c>
      <c r="I37" s="115" t="s">
        <v>17</v>
      </c>
      <c r="J37" s="136" t="s">
        <v>232</v>
      </c>
    </row>
    <row r="38" spans="1:10" x14ac:dyDescent="0.45">
      <c r="A38" s="128"/>
      <c r="B38" s="118" t="s">
        <v>233</v>
      </c>
      <c r="C38" s="119"/>
      <c r="D38" s="119"/>
      <c r="E38" s="139"/>
      <c r="F38" s="121">
        <f>+D37</f>
        <v>2750</v>
      </c>
      <c r="G38" s="557"/>
      <c r="H38" s="123">
        <f t="shared" si="1"/>
        <v>2750</v>
      </c>
      <c r="I38" s="124" t="s">
        <v>18</v>
      </c>
      <c r="J38" s="125" t="s">
        <v>234</v>
      </c>
    </row>
    <row r="39" spans="1:10" x14ac:dyDescent="0.45">
      <c r="A39" s="108">
        <v>16</v>
      </c>
      <c r="B39" s="109" t="s">
        <v>117</v>
      </c>
      <c r="C39" s="126">
        <v>1925</v>
      </c>
      <c r="D39" s="126">
        <v>1925</v>
      </c>
      <c r="E39" s="174" t="s">
        <v>19</v>
      </c>
      <c r="F39" s="133" t="s">
        <v>118</v>
      </c>
      <c r="G39" s="556" t="s">
        <v>235</v>
      </c>
      <c r="H39" s="114" t="str">
        <f t="shared" si="1"/>
        <v>นางสวรส ธรรมสุนทร</v>
      </c>
      <c r="I39" s="115" t="s">
        <v>17</v>
      </c>
      <c r="J39" s="136" t="s">
        <v>236</v>
      </c>
    </row>
    <row r="40" spans="1:10" x14ac:dyDescent="0.45">
      <c r="A40" s="128"/>
      <c r="B40" s="118" t="s">
        <v>233</v>
      </c>
      <c r="C40" s="119"/>
      <c r="D40" s="119"/>
      <c r="E40" s="139"/>
      <c r="F40" s="121">
        <f>+D39</f>
        <v>1925</v>
      </c>
      <c r="G40" s="557"/>
      <c r="H40" s="123">
        <f t="shared" si="1"/>
        <v>1925</v>
      </c>
      <c r="I40" s="124" t="s">
        <v>18</v>
      </c>
      <c r="J40" s="125" t="s">
        <v>234</v>
      </c>
    </row>
    <row r="41" spans="1:10" x14ac:dyDescent="0.45">
      <c r="A41" s="127">
        <v>17</v>
      </c>
      <c r="B41" s="109" t="s">
        <v>123</v>
      </c>
      <c r="C41" s="110">
        <v>462.24</v>
      </c>
      <c r="D41" s="110">
        <v>462.24</v>
      </c>
      <c r="E41" s="174" t="s">
        <v>19</v>
      </c>
      <c r="F41" s="133" t="s">
        <v>237</v>
      </c>
      <c r="G41" s="556" t="s">
        <v>126</v>
      </c>
      <c r="H41" s="114" t="str">
        <f t="shared" si="1"/>
        <v>บ.หมิงฮัน ฯ</v>
      </c>
      <c r="I41" s="115" t="s">
        <v>17</v>
      </c>
      <c r="J41" s="136" t="s">
        <v>238</v>
      </c>
    </row>
    <row r="42" spans="1:10" x14ac:dyDescent="0.45">
      <c r="A42" s="139"/>
      <c r="B42" s="118" t="s">
        <v>233</v>
      </c>
      <c r="C42" s="119"/>
      <c r="D42" s="119"/>
      <c r="E42" s="139"/>
      <c r="F42" s="121">
        <f>+D41</f>
        <v>462.24</v>
      </c>
      <c r="G42" s="557"/>
      <c r="H42" s="153">
        <f t="shared" si="1"/>
        <v>462.24</v>
      </c>
      <c r="I42" s="137" t="s">
        <v>18</v>
      </c>
      <c r="J42" s="125" t="s">
        <v>239</v>
      </c>
    </row>
    <row r="43" spans="1:10" x14ac:dyDescent="0.45">
      <c r="A43" s="108">
        <v>18</v>
      </c>
      <c r="B43" s="109" t="s">
        <v>240</v>
      </c>
      <c r="C43" s="126">
        <v>15500</v>
      </c>
      <c r="D43" s="126">
        <v>15500</v>
      </c>
      <c r="E43" s="174" t="s">
        <v>19</v>
      </c>
      <c r="F43" s="133" t="s">
        <v>241</v>
      </c>
      <c r="G43" s="564" t="s">
        <v>242</v>
      </c>
      <c r="H43" s="114" t="str">
        <f t="shared" si="1"/>
        <v>นายไพทูลย์ ราดด่านจาก</v>
      </c>
      <c r="I43" s="115" t="s">
        <v>17</v>
      </c>
      <c r="J43" s="136" t="s">
        <v>243</v>
      </c>
    </row>
    <row r="44" spans="1:10" x14ac:dyDescent="0.45">
      <c r="A44" s="128"/>
      <c r="B44" s="118"/>
      <c r="C44" s="119"/>
      <c r="D44" s="119"/>
      <c r="E44" s="139"/>
      <c r="F44" s="121">
        <f>+D43</f>
        <v>15500</v>
      </c>
      <c r="G44" s="565"/>
      <c r="H44" s="123">
        <f>+D43</f>
        <v>15500</v>
      </c>
      <c r="I44" s="124" t="s">
        <v>18</v>
      </c>
      <c r="J44" s="125" t="s">
        <v>244</v>
      </c>
    </row>
    <row r="45" spans="1:10" x14ac:dyDescent="0.45">
      <c r="A45" s="108">
        <v>19</v>
      </c>
      <c r="B45" s="109" t="s">
        <v>245</v>
      </c>
      <c r="C45" s="126">
        <v>5500</v>
      </c>
      <c r="D45" s="126">
        <v>5500</v>
      </c>
      <c r="E45" s="174" t="s">
        <v>19</v>
      </c>
      <c r="F45" s="133" t="s">
        <v>246</v>
      </c>
      <c r="G45" s="556" t="s">
        <v>42</v>
      </c>
      <c r="H45" s="114" t="str">
        <f t="shared" ref="H45" si="2">F45</f>
        <v>บ.ณัฐชญา เทคโนโลยี</v>
      </c>
      <c r="I45" s="115" t="s">
        <v>17</v>
      </c>
      <c r="J45" s="136" t="s">
        <v>247</v>
      </c>
    </row>
    <row r="46" spans="1:10" x14ac:dyDescent="0.45">
      <c r="A46" s="128"/>
      <c r="B46" s="118"/>
      <c r="C46" s="119"/>
      <c r="D46" s="119"/>
      <c r="E46" s="139"/>
      <c r="F46" s="121">
        <f>+D45</f>
        <v>5500</v>
      </c>
      <c r="G46" s="557"/>
      <c r="H46" s="123">
        <f>+D45</f>
        <v>5500</v>
      </c>
      <c r="I46" s="124" t="s">
        <v>18</v>
      </c>
      <c r="J46" s="125" t="s">
        <v>248</v>
      </c>
    </row>
    <row r="47" spans="1:10" x14ac:dyDescent="0.45">
      <c r="A47" s="127">
        <v>20</v>
      </c>
      <c r="B47" s="109" t="s">
        <v>249</v>
      </c>
      <c r="C47" s="110">
        <v>5001.18</v>
      </c>
      <c r="D47" s="110">
        <v>5001.18</v>
      </c>
      <c r="E47" s="174" t="s">
        <v>19</v>
      </c>
      <c r="F47" s="133" t="s">
        <v>250</v>
      </c>
      <c r="G47" s="177" t="s">
        <v>251</v>
      </c>
      <c r="H47" s="114" t="str">
        <f t="shared" ref="H47" si="3">F47</f>
        <v>บ.โตโยต้า ระยอง</v>
      </c>
      <c r="I47" s="115" t="s">
        <v>17</v>
      </c>
      <c r="J47" s="136" t="s">
        <v>252</v>
      </c>
    </row>
    <row r="48" spans="1:10" x14ac:dyDescent="0.45">
      <c r="A48" s="139"/>
      <c r="B48" s="118"/>
      <c r="C48" s="119"/>
      <c r="D48" s="119"/>
      <c r="E48" s="139"/>
      <c r="F48" s="121">
        <f>+D47</f>
        <v>5001.18</v>
      </c>
      <c r="G48" s="177"/>
      <c r="H48" s="121">
        <v>5001.18</v>
      </c>
      <c r="I48" s="137" t="s">
        <v>18</v>
      </c>
      <c r="J48" s="125" t="s">
        <v>253</v>
      </c>
    </row>
    <row r="49" spans="1:10" x14ac:dyDescent="0.45">
      <c r="A49" s="108">
        <v>21</v>
      </c>
      <c r="B49" s="109" t="s">
        <v>254</v>
      </c>
      <c r="C49" s="126">
        <v>4160.6400000000003</v>
      </c>
      <c r="D49" s="126">
        <v>4160.6400000000003</v>
      </c>
      <c r="E49" s="174" t="s">
        <v>19</v>
      </c>
      <c r="F49" s="133" t="s">
        <v>250</v>
      </c>
      <c r="G49" s="178" t="s">
        <v>251</v>
      </c>
      <c r="H49" s="114" t="str">
        <f t="shared" ref="H49" si="4">F49</f>
        <v>บ.โตโยต้า ระยอง</v>
      </c>
      <c r="I49" s="115" t="s">
        <v>17</v>
      </c>
      <c r="J49" s="136" t="s">
        <v>255</v>
      </c>
    </row>
    <row r="50" spans="1:10" x14ac:dyDescent="0.45">
      <c r="A50" s="128"/>
      <c r="B50" s="118"/>
      <c r="C50" s="119"/>
      <c r="D50" s="119"/>
      <c r="E50" s="139"/>
      <c r="F50" s="121">
        <f>+D49</f>
        <v>4160.6400000000003</v>
      </c>
      <c r="G50" s="179"/>
      <c r="H50" s="123">
        <f>+D49</f>
        <v>4160.6400000000003</v>
      </c>
      <c r="I50" s="124" t="s">
        <v>18</v>
      </c>
      <c r="J50" s="125" t="s">
        <v>196</v>
      </c>
    </row>
    <row r="51" spans="1:10" x14ac:dyDescent="0.45">
      <c r="A51" s="108">
        <v>22</v>
      </c>
      <c r="B51" s="109" t="s">
        <v>256</v>
      </c>
      <c r="C51" s="126">
        <v>4000</v>
      </c>
      <c r="D51" s="126">
        <v>4000</v>
      </c>
      <c r="E51" s="174" t="s">
        <v>19</v>
      </c>
      <c r="F51" s="133" t="s">
        <v>246</v>
      </c>
      <c r="G51" s="556" t="s">
        <v>42</v>
      </c>
      <c r="H51" s="114" t="str">
        <f t="shared" ref="H51" si="5">F51</f>
        <v>บ.ณัฐชญา เทคโนโลยี</v>
      </c>
      <c r="I51" s="115" t="s">
        <v>17</v>
      </c>
      <c r="J51" s="136" t="s">
        <v>257</v>
      </c>
    </row>
    <row r="52" spans="1:10" x14ac:dyDescent="0.45">
      <c r="A52" s="128"/>
      <c r="B52" s="118"/>
      <c r="C52" s="119"/>
      <c r="D52" s="119"/>
      <c r="E52" s="139"/>
      <c r="F52" s="121">
        <f>+D51</f>
        <v>4000</v>
      </c>
      <c r="G52" s="557"/>
      <c r="H52" s="153">
        <f>+D51</f>
        <v>4000</v>
      </c>
      <c r="I52" s="137" t="s">
        <v>18</v>
      </c>
      <c r="J52" s="125" t="s">
        <v>258</v>
      </c>
    </row>
    <row r="53" spans="1:10" x14ac:dyDescent="0.45">
      <c r="A53" s="127">
        <v>23</v>
      </c>
      <c r="B53" s="109" t="s">
        <v>259</v>
      </c>
      <c r="C53" s="110">
        <v>7276</v>
      </c>
      <c r="D53" s="110">
        <v>7276</v>
      </c>
      <c r="E53" s="174" t="s">
        <v>19</v>
      </c>
      <c r="F53" s="133" t="s">
        <v>260</v>
      </c>
      <c r="G53" s="556" t="s">
        <v>261</v>
      </c>
      <c r="H53" s="114" t="str">
        <f t="shared" ref="H53" si="6">F53</f>
        <v>ร้านระยองแอร์</v>
      </c>
      <c r="I53" s="115" t="s">
        <v>17</v>
      </c>
      <c r="J53" s="136" t="s">
        <v>262</v>
      </c>
    </row>
    <row r="54" spans="1:10" x14ac:dyDescent="0.45">
      <c r="A54" s="139"/>
      <c r="B54" s="118"/>
      <c r="C54" s="119"/>
      <c r="D54" s="119"/>
      <c r="E54" s="139"/>
      <c r="F54" s="121">
        <f>+D53</f>
        <v>7276</v>
      </c>
      <c r="G54" s="557"/>
      <c r="H54" s="153">
        <f>+D53</f>
        <v>7276</v>
      </c>
      <c r="I54" s="137" t="s">
        <v>18</v>
      </c>
      <c r="J54" s="125" t="s">
        <v>258</v>
      </c>
    </row>
    <row r="55" spans="1:10" x14ac:dyDescent="0.45">
      <c r="A55" s="108">
        <v>24</v>
      </c>
      <c r="B55" s="109" t="s">
        <v>263</v>
      </c>
      <c r="C55" s="126">
        <v>7915</v>
      </c>
      <c r="D55" s="126">
        <v>7915</v>
      </c>
      <c r="E55" s="112" t="s">
        <v>19</v>
      </c>
      <c r="F55" s="133" t="s">
        <v>264</v>
      </c>
      <c r="G55" s="556" t="s">
        <v>203</v>
      </c>
      <c r="H55" s="114" t="str">
        <f t="shared" ref="H55" si="7">F55</f>
        <v>นายธีรวัฒิ บุรีวงค์</v>
      </c>
      <c r="I55" s="115" t="s">
        <v>17</v>
      </c>
      <c r="J55" s="136" t="s">
        <v>265</v>
      </c>
    </row>
    <row r="56" spans="1:10" x14ac:dyDescent="0.45">
      <c r="A56" s="128"/>
      <c r="B56" s="118"/>
      <c r="C56" s="119"/>
      <c r="D56" s="119"/>
      <c r="E56" s="139"/>
      <c r="F56" s="121">
        <f>+D55</f>
        <v>7915</v>
      </c>
      <c r="G56" s="557"/>
      <c r="H56" s="153">
        <f t="shared" ref="H56:H60" si="8">+D55</f>
        <v>7915</v>
      </c>
      <c r="I56" s="137" t="s">
        <v>18</v>
      </c>
      <c r="J56" s="125" t="s">
        <v>266</v>
      </c>
    </row>
    <row r="57" spans="1:10" x14ac:dyDescent="0.45">
      <c r="A57" s="130">
        <v>25</v>
      </c>
      <c r="B57" s="140" t="s">
        <v>267</v>
      </c>
      <c r="C57" s="142">
        <v>1200</v>
      </c>
      <c r="D57" s="142">
        <v>1200</v>
      </c>
      <c r="E57" s="174" t="s">
        <v>19</v>
      </c>
      <c r="F57" s="143" t="s">
        <v>193</v>
      </c>
      <c r="G57" s="563" t="s">
        <v>268</v>
      </c>
      <c r="H57" s="123" t="str">
        <f t="shared" ref="H57" si="9">F57</f>
        <v>อู่ลุงแช่</v>
      </c>
      <c r="I57" s="124" t="s">
        <v>17</v>
      </c>
      <c r="J57" s="116" t="s">
        <v>269</v>
      </c>
    </row>
    <row r="58" spans="1:10" x14ac:dyDescent="0.45">
      <c r="A58" s="128"/>
      <c r="B58" s="118"/>
      <c r="C58" s="119"/>
      <c r="D58" s="119"/>
      <c r="E58" s="139"/>
      <c r="F58" s="121">
        <f>+D57</f>
        <v>1200</v>
      </c>
      <c r="G58" s="557"/>
      <c r="H58" s="153">
        <f>+D57</f>
        <v>1200</v>
      </c>
      <c r="I58" s="137" t="s">
        <v>18</v>
      </c>
      <c r="J58" s="125" t="s">
        <v>266</v>
      </c>
    </row>
    <row r="59" spans="1:10" x14ac:dyDescent="0.45">
      <c r="A59" s="108">
        <v>26</v>
      </c>
      <c r="B59" s="109" t="s">
        <v>267</v>
      </c>
      <c r="C59" s="126">
        <v>1500</v>
      </c>
      <c r="D59" s="126">
        <v>1500</v>
      </c>
      <c r="E59" s="112" t="s">
        <v>19</v>
      </c>
      <c r="F59" s="133" t="s">
        <v>270</v>
      </c>
      <c r="G59" s="556" t="s">
        <v>111</v>
      </c>
      <c r="H59" s="114" t="str">
        <f>F59</f>
        <v>นางจารุวรรณ ธรรกมล</v>
      </c>
      <c r="I59" s="115" t="s">
        <v>17</v>
      </c>
      <c r="J59" s="136" t="s">
        <v>271</v>
      </c>
    </row>
    <row r="60" spans="1:10" x14ac:dyDescent="0.45">
      <c r="A60" s="128"/>
      <c r="B60" s="118"/>
      <c r="C60" s="119"/>
      <c r="D60" s="119"/>
      <c r="E60" s="139"/>
      <c r="F60" s="121">
        <f t="shared" ref="F60" si="10">+D59</f>
        <v>1500</v>
      </c>
      <c r="G60" s="557"/>
      <c r="H60" s="153">
        <f t="shared" si="8"/>
        <v>1500</v>
      </c>
      <c r="I60" s="137" t="s">
        <v>18</v>
      </c>
      <c r="J60" s="125" t="s">
        <v>258</v>
      </c>
    </row>
    <row r="61" spans="1:10" x14ac:dyDescent="0.45">
      <c r="A61" s="558" t="s">
        <v>169</v>
      </c>
      <c r="B61" s="558"/>
      <c r="C61" s="558"/>
      <c r="D61" s="558"/>
      <c r="E61" s="558"/>
      <c r="F61" s="558"/>
      <c r="G61" s="558"/>
      <c r="H61" s="558"/>
      <c r="I61" s="558"/>
      <c r="J61" s="558"/>
    </row>
    <row r="62" spans="1:10" x14ac:dyDescent="0.45">
      <c r="A62" s="558" t="s">
        <v>0</v>
      </c>
      <c r="B62" s="558"/>
      <c r="C62" s="558"/>
      <c r="D62" s="558"/>
      <c r="E62" s="558"/>
      <c r="F62" s="558"/>
      <c r="G62" s="558"/>
      <c r="H62" s="558"/>
      <c r="I62" s="558"/>
      <c r="J62" s="558"/>
    </row>
    <row r="63" spans="1:10" x14ac:dyDescent="0.45">
      <c r="A63" s="77" t="s">
        <v>1</v>
      </c>
      <c r="B63" s="559" t="s">
        <v>3</v>
      </c>
      <c r="C63" s="78" t="s">
        <v>4</v>
      </c>
      <c r="D63" s="560" t="s">
        <v>6</v>
      </c>
      <c r="E63" s="561" t="s">
        <v>7</v>
      </c>
      <c r="F63" s="78" t="s">
        <v>8</v>
      </c>
      <c r="G63" s="562" t="s">
        <v>170</v>
      </c>
      <c r="H63" s="79" t="s">
        <v>10</v>
      </c>
      <c r="I63" s="559" t="s">
        <v>12</v>
      </c>
      <c r="J63" s="80" t="s">
        <v>13</v>
      </c>
    </row>
    <row r="64" spans="1:10" x14ac:dyDescent="0.45">
      <c r="A64" s="81" t="s">
        <v>2</v>
      </c>
      <c r="B64" s="559"/>
      <c r="C64" s="82" t="s">
        <v>5</v>
      </c>
      <c r="D64" s="560"/>
      <c r="E64" s="561"/>
      <c r="F64" s="82" t="s">
        <v>9</v>
      </c>
      <c r="G64" s="562"/>
      <c r="H64" s="83" t="s">
        <v>11</v>
      </c>
      <c r="I64" s="559"/>
      <c r="J64" s="84" t="s">
        <v>14</v>
      </c>
    </row>
    <row r="65" spans="1:10" x14ac:dyDescent="0.45">
      <c r="A65" s="127">
        <v>27</v>
      </c>
      <c r="B65" s="109" t="s">
        <v>272</v>
      </c>
      <c r="C65" s="110">
        <v>2553500</v>
      </c>
      <c r="D65" s="110">
        <v>2553576.98</v>
      </c>
      <c r="E65" s="111" t="s">
        <v>273</v>
      </c>
      <c r="F65" s="133" t="s">
        <v>274</v>
      </c>
      <c r="G65" s="556" t="s">
        <v>275</v>
      </c>
      <c r="H65" s="114" t="str">
        <f t="shared" ref="H65" si="11">F65</f>
        <v>บ.อุดมศักดิ์ เซอร์วิส กรุ๊ป จำกัด</v>
      </c>
      <c r="I65" s="115" t="s">
        <v>17</v>
      </c>
      <c r="J65" s="136" t="s">
        <v>276</v>
      </c>
    </row>
    <row r="66" spans="1:10" x14ac:dyDescent="0.45">
      <c r="A66" s="139"/>
      <c r="B66" s="118"/>
      <c r="C66" s="119"/>
      <c r="D66" s="119"/>
      <c r="E66" s="120"/>
      <c r="F66" s="121">
        <f>+D65</f>
        <v>2553576.98</v>
      </c>
      <c r="G66" s="557"/>
      <c r="H66" s="153">
        <f>+D65</f>
        <v>2553576.98</v>
      </c>
      <c r="I66" s="137" t="s">
        <v>18</v>
      </c>
      <c r="J66" s="125" t="s">
        <v>277</v>
      </c>
    </row>
  </sheetData>
  <mergeCells count="46">
    <mergeCell ref="A1:J1"/>
    <mergeCell ref="B63:B64"/>
    <mergeCell ref="D63:D64"/>
    <mergeCell ref="E63:E64"/>
    <mergeCell ref="I63:I64"/>
    <mergeCell ref="A2:J2"/>
    <mergeCell ref="B3:B4"/>
    <mergeCell ref="D3:D4"/>
    <mergeCell ref="E3:E4"/>
    <mergeCell ref="G3:G4"/>
    <mergeCell ref="I3:I4"/>
    <mergeCell ref="G27:G28"/>
    <mergeCell ref="G5:G6"/>
    <mergeCell ref="G7:G8"/>
    <mergeCell ref="G9:G10"/>
    <mergeCell ref="G11:G12"/>
    <mergeCell ref="G13:G14"/>
    <mergeCell ref="G15:G16"/>
    <mergeCell ref="G17:G18"/>
    <mergeCell ref="G19:G20"/>
    <mergeCell ref="G21:G22"/>
    <mergeCell ref="G23:G24"/>
    <mergeCell ref="G25:G26"/>
    <mergeCell ref="G63:G64"/>
    <mergeCell ref="G29:G30"/>
    <mergeCell ref="G35:G36"/>
    <mergeCell ref="G37:G38"/>
    <mergeCell ref="G39:G40"/>
    <mergeCell ref="G41:G42"/>
    <mergeCell ref="G43:G44"/>
    <mergeCell ref="G65:G66"/>
    <mergeCell ref="A31:J31"/>
    <mergeCell ref="A32:J32"/>
    <mergeCell ref="B33:B34"/>
    <mergeCell ref="D33:D34"/>
    <mergeCell ref="E33:E34"/>
    <mergeCell ref="G33:G34"/>
    <mergeCell ref="I33:I34"/>
    <mergeCell ref="A61:J61"/>
    <mergeCell ref="A62:J62"/>
    <mergeCell ref="G45:G46"/>
    <mergeCell ref="G51:G52"/>
    <mergeCell ref="G53:G54"/>
    <mergeCell ref="G55:G56"/>
    <mergeCell ref="G57:G58"/>
    <mergeCell ref="G59:G60"/>
  </mergeCells>
  <pageMargins left="0.22" right="0.16" top="0.25" bottom="0.16" header="0.23" footer="0.19685039370078741"/>
  <pageSetup paperSize="9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382F1-FF7E-4026-AE0F-9A846AF24C6E}">
  <sheetPr>
    <tabColor rgb="FFC00000"/>
  </sheetPr>
  <dimension ref="A1:J106"/>
  <sheetViews>
    <sheetView view="pageBreakPreview" topLeftCell="A58" zoomScale="115" zoomScaleNormal="115" zoomScaleSheetLayoutView="115" workbookViewId="0">
      <selection activeCell="H101" sqref="H101"/>
    </sheetView>
  </sheetViews>
  <sheetFormatPr defaultColWidth="9" defaultRowHeight="18.75" x14ac:dyDescent="0.45"/>
  <cols>
    <col min="1" max="1" width="5" style="167" customWidth="1"/>
    <col min="2" max="2" width="22.25" style="168" customWidth="1"/>
    <col min="3" max="3" width="10.625" style="169" customWidth="1"/>
    <col min="4" max="4" width="10.125" style="169" customWidth="1"/>
    <col min="5" max="5" width="8.375" style="167" customWidth="1"/>
    <col min="6" max="6" width="15.5" style="170" customWidth="1"/>
    <col min="7" max="7" width="13.5" style="171" customWidth="1"/>
    <col min="8" max="8" width="16.25" style="107" customWidth="1"/>
    <col min="9" max="9" width="16.625" style="167" customWidth="1"/>
    <col min="10" max="10" width="16.875" style="172" customWidth="1"/>
    <col min="11" max="11" width="6.375" style="107" customWidth="1"/>
    <col min="12" max="12" width="15.375" style="107" customWidth="1"/>
    <col min="13" max="16384" width="9" style="107"/>
  </cols>
  <sheetData>
    <row r="1" spans="1:10" x14ac:dyDescent="0.45">
      <c r="A1" s="558" t="s">
        <v>278</v>
      </c>
      <c r="B1" s="558"/>
      <c r="C1" s="558"/>
      <c r="D1" s="558"/>
      <c r="E1" s="558"/>
      <c r="F1" s="558"/>
      <c r="G1" s="558"/>
      <c r="H1" s="558"/>
      <c r="I1" s="558"/>
      <c r="J1" s="558"/>
    </row>
    <row r="2" spans="1:10" x14ac:dyDescent="0.45">
      <c r="A2" s="558" t="s">
        <v>0</v>
      </c>
      <c r="B2" s="558"/>
      <c r="C2" s="558"/>
      <c r="D2" s="558"/>
      <c r="E2" s="558"/>
      <c r="F2" s="558"/>
      <c r="G2" s="558"/>
      <c r="H2" s="558"/>
      <c r="I2" s="558"/>
      <c r="J2" s="558"/>
    </row>
    <row r="3" spans="1:10" x14ac:dyDescent="0.45">
      <c r="A3" s="77" t="s">
        <v>1</v>
      </c>
      <c r="B3" s="566" t="s">
        <v>3</v>
      </c>
      <c r="C3" s="78" t="s">
        <v>4</v>
      </c>
      <c r="D3" s="572" t="s">
        <v>6</v>
      </c>
      <c r="E3" s="574" t="s">
        <v>7</v>
      </c>
      <c r="F3" s="78" t="s">
        <v>8</v>
      </c>
      <c r="G3" s="572" t="s">
        <v>170</v>
      </c>
      <c r="H3" s="79" t="s">
        <v>10</v>
      </c>
      <c r="I3" s="566" t="s">
        <v>12</v>
      </c>
      <c r="J3" s="79" t="s">
        <v>13</v>
      </c>
    </row>
    <row r="4" spans="1:10" x14ac:dyDescent="0.45">
      <c r="A4" s="81" t="s">
        <v>2</v>
      </c>
      <c r="B4" s="567"/>
      <c r="C4" s="82" t="s">
        <v>5</v>
      </c>
      <c r="D4" s="573"/>
      <c r="E4" s="575"/>
      <c r="F4" s="82" t="s">
        <v>9</v>
      </c>
      <c r="G4" s="573"/>
      <c r="H4" s="83" t="s">
        <v>11</v>
      </c>
      <c r="I4" s="567"/>
      <c r="J4" s="83" t="s">
        <v>14</v>
      </c>
    </row>
    <row r="5" spans="1:10" x14ac:dyDescent="0.45">
      <c r="A5" s="108">
        <v>1</v>
      </c>
      <c r="B5" s="109" t="s">
        <v>279</v>
      </c>
      <c r="C5" s="110">
        <v>16800</v>
      </c>
      <c r="D5" s="110">
        <v>16800</v>
      </c>
      <c r="E5" s="111" t="s">
        <v>19</v>
      </c>
      <c r="F5" s="112" t="s">
        <v>280</v>
      </c>
      <c r="G5" s="113">
        <v>3210100535839</v>
      </c>
      <c r="H5" s="114" t="str">
        <f>+F5</f>
        <v>ร้านปรรณการไฟฟ้า</v>
      </c>
      <c r="I5" s="115" t="s">
        <v>17</v>
      </c>
      <c r="J5" s="116" t="s">
        <v>281</v>
      </c>
    </row>
    <row r="6" spans="1:10" x14ac:dyDescent="0.45">
      <c r="A6" s="117"/>
      <c r="B6" s="118"/>
      <c r="C6" s="119"/>
      <c r="D6" s="119"/>
      <c r="E6" s="120"/>
      <c r="F6" s="121">
        <f>+C5</f>
        <v>16800</v>
      </c>
      <c r="G6" s="122"/>
      <c r="H6" s="123">
        <f>+C5</f>
        <v>16800</v>
      </c>
      <c r="I6" s="124" t="s">
        <v>18</v>
      </c>
      <c r="J6" s="125" t="s">
        <v>282</v>
      </c>
    </row>
    <row r="7" spans="1:10" x14ac:dyDescent="0.45">
      <c r="A7" s="108">
        <v>2</v>
      </c>
      <c r="B7" s="109" t="s">
        <v>283</v>
      </c>
      <c r="C7" s="126">
        <v>1872.5</v>
      </c>
      <c r="D7" s="126">
        <v>1872.5</v>
      </c>
      <c r="E7" s="111" t="s">
        <v>19</v>
      </c>
      <c r="F7" s="127" t="s">
        <v>284</v>
      </c>
      <c r="G7" s="113">
        <v>215560010403</v>
      </c>
      <c r="H7" s="114" t="str">
        <f>+F7</f>
        <v>บริษัท เค.ซี.ภัณฑ์</v>
      </c>
      <c r="I7" s="115" t="s">
        <v>17</v>
      </c>
      <c r="J7" s="116" t="s">
        <v>285</v>
      </c>
    </row>
    <row r="8" spans="1:10" x14ac:dyDescent="0.45">
      <c r="A8" s="128"/>
      <c r="B8" s="118"/>
      <c r="C8" s="129"/>
      <c r="D8" s="129"/>
      <c r="E8" s="120"/>
      <c r="F8" s="121">
        <f>+C5</f>
        <v>16800</v>
      </c>
      <c r="G8" s="122"/>
      <c r="H8" s="123">
        <f>+C7</f>
        <v>1872.5</v>
      </c>
      <c r="I8" s="124" t="s">
        <v>18</v>
      </c>
      <c r="J8" s="125" t="s">
        <v>282</v>
      </c>
    </row>
    <row r="9" spans="1:10" x14ac:dyDescent="0.45">
      <c r="A9" s="130">
        <v>3</v>
      </c>
      <c r="B9" s="109" t="s">
        <v>286</v>
      </c>
      <c r="C9" s="131">
        <v>199420</v>
      </c>
      <c r="D9" s="131">
        <v>199420</v>
      </c>
      <c r="E9" s="111" t="s">
        <v>19</v>
      </c>
      <c r="F9" s="132" t="s">
        <v>287</v>
      </c>
      <c r="G9" s="113">
        <v>1711000091700</v>
      </c>
      <c r="H9" s="114" t="str">
        <f t="shared" ref="H9" si="0">+F9</f>
        <v>นายขจรศักดิ์ คล้ายสินธิ์</v>
      </c>
      <c r="I9" s="115" t="s">
        <v>17</v>
      </c>
      <c r="J9" s="116" t="s">
        <v>288</v>
      </c>
    </row>
    <row r="10" spans="1:10" x14ac:dyDescent="0.45">
      <c r="A10" s="130"/>
      <c r="B10" s="118"/>
      <c r="C10" s="131"/>
      <c r="D10" s="131"/>
      <c r="E10" s="120"/>
      <c r="F10" s="121">
        <f>+C9</f>
        <v>199420</v>
      </c>
      <c r="G10" s="122"/>
      <c r="H10" s="123">
        <f>+C9</f>
        <v>199420</v>
      </c>
      <c r="I10" s="124" t="s">
        <v>18</v>
      </c>
      <c r="J10" s="125" t="s">
        <v>282</v>
      </c>
    </row>
    <row r="11" spans="1:10" x14ac:dyDescent="0.45">
      <c r="A11" s="108">
        <v>4</v>
      </c>
      <c r="B11" s="109" t="s">
        <v>289</v>
      </c>
      <c r="C11" s="126">
        <v>26000</v>
      </c>
      <c r="D11" s="126">
        <v>26000</v>
      </c>
      <c r="E11" s="111" t="s">
        <v>19</v>
      </c>
      <c r="F11" s="133" t="s">
        <v>290</v>
      </c>
      <c r="G11" s="113">
        <v>3219900050439</v>
      </c>
      <c r="H11" s="114" t="str">
        <f t="shared" ref="H11" si="1">+F11</f>
        <v>โชว์รูมเจริญศรี</v>
      </c>
      <c r="I11" s="115" t="s">
        <v>17</v>
      </c>
      <c r="J11" s="116" t="s">
        <v>291</v>
      </c>
    </row>
    <row r="12" spans="1:10" x14ac:dyDescent="0.45">
      <c r="A12" s="128"/>
      <c r="B12" s="118"/>
      <c r="C12" s="119"/>
      <c r="D12" s="119"/>
      <c r="E12" s="120"/>
      <c r="F12" s="134">
        <f>+D11</f>
        <v>26000</v>
      </c>
      <c r="G12" s="122"/>
      <c r="H12" s="123">
        <f>+C11</f>
        <v>26000</v>
      </c>
      <c r="I12" s="124" t="s">
        <v>18</v>
      </c>
      <c r="J12" s="125" t="s">
        <v>292</v>
      </c>
    </row>
    <row r="13" spans="1:10" x14ac:dyDescent="0.45">
      <c r="A13" s="108">
        <v>5</v>
      </c>
      <c r="B13" s="109" t="s">
        <v>293</v>
      </c>
      <c r="C13" s="126">
        <v>42000</v>
      </c>
      <c r="D13" s="126">
        <v>42000</v>
      </c>
      <c r="E13" s="111" t="s">
        <v>19</v>
      </c>
      <c r="F13" s="135" t="s">
        <v>294</v>
      </c>
      <c r="G13" s="113">
        <v>3929900342174</v>
      </c>
      <c r="H13" s="114" t="str">
        <f t="shared" ref="H13" si="2">+F13</f>
        <v>กิจเจริญ การค้า</v>
      </c>
      <c r="I13" s="115" t="s">
        <v>17</v>
      </c>
      <c r="J13" s="136" t="s">
        <v>295</v>
      </c>
    </row>
    <row r="14" spans="1:10" x14ac:dyDescent="0.45">
      <c r="A14" s="128"/>
      <c r="B14" s="118"/>
      <c r="C14" s="119"/>
      <c r="D14" s="119"/>
      <c r="E14" s="120"/>
      <c r="F14" s="134">
        <f>+D13</f>
        <v>42000</v>
      </c>
      <c r="G14" s="122"/>
      <c r="H14" s="123">
        <f>+C13</f>
        <v>42000</v>
      </c>
      <c r="I14" s="137" t="s">
        <v>18</v>
      </c>
      <c r="J14" s="125" t="s">
        <v>292</v>
      </c>
    </row>
    <row r="15" spans="1:10" x14ac:dyDescent="0.45">
      <c r="A15" s="108">
        <v>6</v>
      </c>
      <c r="B15" s="109" t="s">
        <v>296</v>
      </c>
      <c r="C15" s="126">
        <v>3915</v>
      </c>
      <c r="D15" s="126">
        <v>3915</v>
      </c>
      <c r="E15" s="111" t="s">
        <v>19</v>
      </c>
      <c r="F15" s="135" t="s">
        <v>297</v>
      </c>
      <c r="G15" s="113">
        <v>1191100073881</v>
      </c>
      <c r="H15" s="114" t="str">
        <f>+F15</f>
        <v>นายสำราญ เบ้าโนรา</v>
      </c>
      <c r="I15" s="115" t="s">
        <v>17</v>
      </c>
      <c r="J15" s="136" t="s">
        <v>298</v>
      </c>
    </row>
    <row r="16" spans="1:10" x14ac:dyDescent="0.45">
      <c r="A16" s="128"/>
      <c r="B16" s="118"/>
      <c r="C16" s="119"/>
      <c r="D16" s="119"/>
      <c r="E16" s="120"/>
      <c r="F16" s="134">
        <f>+C15</f>
        <v>3915</v>
      </c>
      <c r="G16" s="122"/>
      <c r="H16" s="123">
        <f>+C15</f>
        <v>3915</v>
      </c>
      <c r="I16" s="124" t="s">
        <v>18</v>
      </c>
      <c r="J16" s="125" t="s">
        <v>239</v>
      </c>
    </row>
    <row r="17" spans="1:10" x14ac:dyDescent="0.45">
      <c r="A17" s="138">
        <v>7</v>
      </c>
      <c r="B17" s="109" t="s">
        <v>296</v>
      </c>
      <c r="C17" s="110">
        <v>16965</v>
      </c>
      <c r="D17" s="110">
        <v>16965</v>
      </c>
      <c r="E17" s="111" t="s">
        <v>19</v>
      </c>
      <c r="F17" s="135" t="s">
        <v>297</v>
      </c>
      <c r="G17" s="113">
        <v>1191100073881</v>
      </c>
      <c r="H17" s="114" t="str">
        <f>+F17</f>
        <v>นายสำราญ เบ้าโนรา</v>
      </c>
      <c r="I17" s="115" t="s">
        <v>17</v>
      </c>
      <c r="J17" s="136" t="s">
        <v>299</v>
      </c>
    </row>
    <row r="18" spans="1:10" x14ac:dyDescent="0.45">
      <c r="A18" s="139"/>
      <c r="B18" s="140"/>
      <c r="C18" s="119"/>
      <c r="D18" s="119"/>
      <c r="E18" s="120"/>
      <c r="F18" s="134">
        <f>+C17</f>
        <v>16965</v>
      </c>
      <c r="G18" s="122"/>
      <c r="H18" s="123">
        <f>+C17</f>
        <v>16965</v>
      </c>
      <c r="I18" s="124" t="s">
        <v>18</v>
      </c>
      <c r="J18" s="125" t="s">
        <v>239</v>
      </c>
    </row>
    <row r="19" spans="1:10" x14ac:dyDescent="0.45">
      <c r="A19" s="108">
        <v>8</v>
      </c>
      <c r="B19" s="109" t="s">
        <v>300</v>
      </c>
      <c r="C19" s="110">
        <v>31235</v>
      </c>
      <c r="D19" s="110">
        <v>31235</v>
      </c>
      <c r="E19" s="111" t="s">
        <v>19</v>
      </c>
      <c r="F19" s="133" t="s">
        <v>87</v>
      </c>
      <c r="G19" s="113">
        <v>3200101009260</v>
      </c>
      <c r="H19" s="114" t="str">
        <f t="shared" ref="H19" si="3">+F19</f>
        <v>ร้านมณีรัตน์</v>
      </c>
      <c r="I19" s="115" t="s">
        <v>17</v>
      </c>
      <c r="J19" s="136" t="s">
        <v>301</v>
      </c>
    </row>
    <row r="20" spans="1:10" x14ac:dyDescent="0.45">
      <c r="A20" s="141"/>
      <c r="B20" s="140"/>
      <c r="C20" s="142"/>
      <c r="D20" s="142"/>
      <c r="E20" s="120"/>
      <c r="F20" s="143">
        <f>+C19</f>
        <v>31235</v>
      </c>
      <c r="G20" s="122"/>
      <c r="H20" s="123">
        <f>+C19</f>
        <v>31235</v>
      </c>
      <c r="I20" s="124" t="s">
        <v>18</v>
      </c>
      <c r="J20" s="125" t="s">
        <v>302</v>
      </c>
    </row>
    <row r="21" spans="1:10" x14ac:dyDescent="0.45">
      <c r="A21" s="127">
        <v>9</v>
      </c>
      <c r="B21" s="109" t="s">
        <v>303</v>
      </c>
      <c r="C21" s="126">
        <v>4690</v>
      </c>
      <c r="D21" s="126">
        <v>4690</v>
      </c>
      <c r="E21" s="111" t="s">
        <v>19</v>
      </c>
      <c r="F21" s="133" t="s">
        <v>87</v>
      </c>
      <c r="G21" s="113">
        <v>3200101009260</v>
      </c>
      <c r="H21" s="114" t="str">
        <f t="shared" ref="H21" si="4">+F21</f>
        <v>ร้านมณีรัตน์</v>
      </c>
      <c r="I21" s="115" t="s">
        <v>17</v>
      </c>
      <c r="J21" s="136" t="s">
        <v>304</v>
      </c>
    </row>
    <row r="22" spans="1:10" x14ac:dyDescent="0.45">
      <c r="A22" s="139"/>
      <c r="B22" s="118"/>
      <c r="C22" s="119"/>
      <c r="D22" s="119"/>
      <c r="E22" s="120"/>
      <c r="F22" s="143">
        <f>+C21</f>
        <v>4690</v>
      </c>
      <c r="G22" s="122"/>
      <c r="H22" s="123">
        <f>+C21</f>
        <v>4690</v>
      </c>
      <c r="I22" s="137" t="s">
        <v>18</v>
      </c>
      <c r="J22" s="125" t="s">
        <v>302</v>
      </c>
    </row>
    <row r="23" spans="1:10" x14ac:dyDescent="0.45">
      <c r="A23" s="127">
        <v>10</v>
      </c>
      <c r="B23" s="109" t="s">
        <v>305</v>
      </c>
      <c r="C23" s="126">
        <v>99000</v>
      </c>
      <c r="D23" s="126">
        <v>99000</v>
      </c>
      <c r="E23" s="111" t="s">
        <v>19</v>
      </c>
      <c r="F23" s="133" t="s">
        <v>290</v>
      </c>
      <c r="G23" s="113">
        <v>3219900050439</v>
      </c>
      <c r="H23" s="114" t="str">
        <f>+F23</f>
        <v>โชว์รูมเจริญศรี</v>
      </c>
      <c r="I23" s="115" t="s">
        <v>17</v>
      </c>
      <c r="J23" s="136" t="s">
        <v>306</v>
      </c>
    </row>
    <row r="24" spans="1:10" x14ac:dyDescent="0.45">
      <c r="A24" s="139"/>
      <c r="B24" s="118"/>
      <c r="C24" s="119"/>
      <c r="D24" s="119"/>
      <c r="E24" s="120"/>
      <c r="F24" s="134">
        <f>+C23</f>
        <v>99000</v>
      </c>
      <c r="G24" s="122"/>
      <c r="H24" s="123">
        <f>+C23</f>
        <v>99000</v>
      </c>
      <c r="I24" s="137" t="s">
        <v>18</v>
      </c>
      <c r="J24" s="125" t="s">
        <v>307</v>
      </c>
    </row>
    <row r="25" spans="1:10" x14ac:dyDescent="0.45">
      <c r="A25" s="127">
        <v>11</v>
      </c>
      <c r="B25" s="109" t="s">
        <v>308</v>
      </c>
      <c r="C25" s="126">
        <v>2400</v>
      </c>
      <c r="D25" s="126">
        <v>2400</v>
      </c>
      <c r="E25" s="144" t="str">
        <f>+E23</f>
        <v>เฉพาะเจาะจง</v>
      </c>
      <c r="F25" s="135" t="s">
        <v>309</v>
      </c>
      <c r="G25" s="113">
        <v>3101801304704</v>
      </c>
      <c r="H25" s="114" t="str">
        <f>+F25</f>
        <v>น.ส.ณัฐชา งามมโนนิมิต</v>
      </c>
      <c r="I25" s="115" t="s">
        <v>17</v>
      </c>
      <c r="J25" s="136" t="s">
        <v>310</v>
      </c>
    </row>
    <row r="26" spans="1:10" x14ac:dyDescent="0.45">
      <c r="A26" s="139"/>
      <c r="B26" s="118" t="s">
        <v>311</v>
      </c>
      <c r="C26" s="142"/>
      <c r="D26" s="119"/>
      <c r="E26" s="120"/>
      <c r="F26" s="145">
        <f>+C25</f>
        <v>2400</v>
      </c>
      <c r="G26" s="122"/>
      <c r="H26" s="123">
        <f>+C25</f>
        <v>2400</v>
      </c>
      <c r="I26" s="137" t="s">
        <v>18</v>
      </c>
      <c r="J26" s="125" t="s">
        <v>312</v>
      </c>
    </row>
    <row r="27" spans="1:10" x14ac:dyDescent="0.45">
      <c r="A27" s="138">
        <v>12</v>
      </c>
      <c r="B27" s="146" t="s">
        <v>313</v>
      </c>
      <c r="C27" s="126">
        <v>227500</v>
      </c>
      <c r="D27" s="126">
        <v>227500</v>
      </c>
      <c r="E27" s="111" t="str">
        <f>+E25</f>
        <v>เฉพาะเจาะจง</v>
      </c>
      <c r="F27" s="147" t="s">
        <v>314</v>
      </c>
      <c r="G27" s="180">
        <v>3200200756535</v>
      </c>
      <c r="H27" s="114" t="str">
        <f t="shared" ref="H27" si="5">+F27</f>
        <v>ร้านบารมี</v>
      </c>
      <c r="I27" s="124" t="s">
        <v>17</v>
      </c>
      <c r="J27" s="116" t="s">
        <v>315</v>
      </c>
    </row>
    <row r="28" spans="1:10" x14ac:dyDescent="0.45">
      <c r="A28" s="139"/>
      <c r="B28" s="148" t="s">
        <v>316</v>
      </c>
      <c r="C28" s="119"/>
      <c r="D28" s="119"/>
      <c r="E28" s="149"/>
      <c r="F28" s="150">
        <f>+C27</f>
        <v>227500</v>
      </c>
      <c r="G28" s="181"/>
      <c r="H28" s="123">
        <f>+C27</f>
        <v>227500</v>
      </c>
      <c r="I28" s="137" t="s">
        <v>18</v>
      </c>
      <c r="J28" s="125" t="s">
        <v>317</v>
      </c>
    </row>
    <row r="29" spans="1:10" x14ac:dyDescent="0.45">
      <c r="A29" s="127">
        <v>13</v>
      </c>
      <c r="B29" s="109" t="s">
        <v>318</v>
      </c>
      <c r="C29" s="126">
        <v>6000</v>
      </c>
      <c r="D29" s="126">
        <v>6000</v>
      </c>
      <c r="E29" s="144" t="str">
        <f>+E27</f>
        <v>เฉพาะเจาะจง</v>
      </c>
      <c r="F29" s="135" t="s">
        <v>246</v>
      </c>
      <c r="G29" s="151" t="s">
        <v>42</v>
      </c>
      <c r="H29" s="114" t="str">
        <f t="shared" ref="H29" si="6">+F29</f>
        <v>บ.ณัฐชญา เทคโนโลยี</v>
      </c>
      <c r="I29" s="115" t="s">
        <v>17</v>
      </c>
      <c r="J29" s="136" t="s">
        <v>319</v>
      </c>
    </row>
    <row r="30" spans="1:10" x14ac:dyDescent="0.45">
      <c r="A30" s="139"/>
      <c r="B30" s="118"/>
      <c r="C30" s="119"/>
      <c r="D30" s="119"/>
      <c r="E30" s="120"/>
      <c r="F30" s="150">
        <f>+C29</f>
        <v>6000</v>
      </c>
      <c r="G30" s="152"/>
      <c r="H30" s="153">
        <f>+C29</f>
        <v>6000</v>
      </c>
      <c r="I30" s="137" t="s">
        <v>18</v>
      </c>
      <c r="J30" s="125" t="s">
        <v>320</v>
      </c>
    </row>
    <row r="31" spans="1:10" x14ac:dyDescent="0.45">
      <c r="A31" s="558" t="s">
        <v>278</v>
      </c>
      <c r="B31" s="558"/>
      <c r="C31" s="558"/>
      <c r="D31" s="558"/>
      <c r="E31" s="558"/>
      <c r="F31" s="558"/>
      <c r="G31" s="558"/>
      <c r="H31" s="558"/>
      <c r="I31" s="558"/>
      <c r="J31" s="558"/>
    </row>
    <row r="32" spans="1:10" x14ac:dyDescent="0.45">
      <c r="A32" s="558" t="s">
        <v>0</v>
      </c>
      <c r="B32" s="558"/>
      <c r="C32" s="558"/>
      <c r="D32" s="558"/>
      <c r="E32" s="558"/>
      <c r="F32" s="558"/>
      <c r="G32" s="558"/>
      <c r="H32" s="558"/>
      <c r="I32" s="558"/>
      <c r="J32" s="558"/>
    </row>
    <row r="33" spans="1:10" x14ac:dyDescent="0.45">
      <c r="A33" s="77" t="s">
        <v>1</v>
      </c>
      <c r="B33" s="566" t="s">
        <v>3</v>
      </c>
      <c r="C33" s="78" t="s">
        <v>4</v>
      </c>
      <c r="D33" s="572" t="s">
        <v>6</v>
      </c>
      <c r="E33" s="574" t="s">
        <v>7</v>
      </c>
      <c r="F33" s="78" t="s">
        <v>8</v>
      </c>
      <c r="G33" s="572" t="s">
        <v>170</v>
      </c>
      <c r="H33" s="79" t="s">
        <v>10</v>
      </c>
      <c r="I33" s="566" t="s">
        <v>12</v>
      </c>
      <c r="J33" s="79" t="s">
        <v>13</v>
      </c>
    </row>
    <row r="34" spans="1:10" x14ac:dyDescent="0.45">
      <c r="A34" s="81" t="s">
        <v>2</v>
      </c>
      <c r="B34" s="567"/>
      <c r="C34" s="82" t="s">
        <v>5</v>
      </c>
      <c r="D34" s="573"/>
      <c r="E34" s="575"/>
      <c r="F34" s="82" t="s">
        <v>9</v>
      </c>
      <c r="G34" s="573"/>
      <c r="H34" s="83" t="s">
        <v>11</v>
      </c>
      <c r="I34" s="567"/>
      <c r="J34" s="83" t="s">
        <v>14</v>
      </c>
    </row>
    <row r="35" spans="1:10" x14ac:dyDescent="0.45">
      <c r="A35" s="127">
        <v>14</v>
      </c>
      <c r="B35" s="109" t="s">
        <v>321</v>
      </c>
      <c r="C35" s="126">
        <v>4675</v>
      </c>
      <c r="D35" s="154">
        <v>4675</v>
      </c>
      <c r="E35" s="144" t="str">
        <f>+E29</f>
        <v>เฉพาะเจาะจง</v>
      </c>
      <c r="F35" s="135" t="s">
        <v>309</v>
      </c>
      <c r="G35" s="533">
        <v>3101801304754</v>
      </c>
      <c r="H35" s="114" t="str">
        <f t="shared" ref="H35" si="7">+F35</f>
        <v>น.ส.ณัฐชา งามมโนนิมิต</v>
      </c>
      <c r="I35" s="115" t="s">
        <v>17</v>
      </c>
      <c r="J35" s="136" t="s">
        <v>322</v>
      </c>
    </row>
    <row r="36" spans="1:10" x14ac:dyDescent="0.45">
      <c r="A36" s="139"/>
      <c r="B36" s="118" t="s">
        <v>323</v>
      </c>
      <c r="C36" s="119"/>
      <c r="D36" s="155"/>
      <c r="E36" s="120"/>
      <c r="F36" s="150">
        <f>+C35</f>
        <v>4675</v>
      </c>
      <c r="G36" s="534"/>
      <c r="H36" s="123">
        <f>+C35</f>
        <v>4675</v>
      </c>
      <c r="I36" s="137" t="s">
        <v>18</v>
      </c>
      <c r="J36" s="125" t="s">
        <v>324</v>
      </c>
    </row>
    <row r="37" spans="1:10" x14ac:dyDescent="0.45">
      <c r="A37" s="108">
        <v>15</v>
      </c>
      <c r="B37" s="109" t="s">
        <v>325</v>
      </c>
      <c r="C37" s="110">
        <v>10500</v>
      </c>
      <c r="D37" s="156">
        <v>10500</v>
      </c>
      <c r="E37" s="144" t="str">
        <f>+E35</f>
        <v>เฉพาะเจาะจง</v>
      </c>
      <c r="F37" s="135" t="s">
        <v>326</v>
      </c>
      <c r="G37" s="533">
        <v>3210500238475</v>
      </c>
      <c r="H37" s="114" t="str">
        <f>+F37</f>
        <v>นายสมควร บุบผาเจริญ</v>
      </c>
      <c r="I37" s="115" t="s">
        <v>17</v>
      </c>
      <c r="J37" s="116" t="s">
        <v>327</v>
      </c>
    </row>
    <row r="38" spans="1:10" x14ac:dyDescent="0.45">
      <c r="A38" s="117"/>
      <c r="B38" s="118" t="s">
        <v>328</v>
      </c>
      <c r="C38" s="119"/>
      <c r="D38" s="155"/>
      <c r="E38" s="120"/>
      <c r="F38" s="121">
        <f>+C37</f>
        <v>10500</v>
      </c>
      <c r="G38" s="534"/>
      <c r="H38" s="153">
        <f>+C37</f>
        <v>10500</v>
      </c>
      <c r="I38" s="137" t="s">
        <v>18</v>
      </c>
      <c r="J38" s="125" t="s">
        <v>329</v>
      </c>
    </row>
    <row r="39" spans="1:10" x14ac:dyDescent="0.45">
      <c r="A39" s="108">
        <v>16</v>
      </c>
      <c r="B39" s="109" t="s">
        <v>330</v>
      </c>
      <c r="C39" s="126">
        <v>72000</v>
      </c>
      <c r="D39" s="154">
        <v>72000</v>
      </c>
      <c r="E39" s="111" t="str">
        <f>+E37</f>
        <v>เฉพาะเจาะจง</v>
      </c>
      <c r="F39" s="157" t="s">
        <v>331</v>
      </c>
      <c r="G39" s="535" t="s">
        <v>332</v>
      </c>
      <c r="H39" s="114" t="str">
        <f>+F39</f>
        <v>หจก.น้องหนึ่งทรานสปอร์ต</v>
      </c>
      <c r="I39" s="115" t="s">
        <v>17</v>
      </c>
      <c r="J39" s="116" t="s">
        <v>333</v>
      </c>
    </row>
    <row r="40" spans="1:10" x14ac:dyDescent="0.45">
      <c r="A40" s="128"/>
      <c r="B40" s="118" t="s">
        <v>334</v>
      </c>
      <c r="C40" s="129"/>
      <c r="D40" s="158"/>
      <c r="E40" s="120"/>
      <c r="F40" s="121">
        <f>+C39</f>
        <v>72000</v>
      </c>
      <c r="G40" s="536"/>
      <c r="H40" s="123">
        <f>+C39</f>
        <v>72000</v>
      </c>
      <c r="I40" s="124" t="s">
        <v>18</v>
      </c>
      <c r="J40" s="125" t="s">
        <v>335</v>
      </c>
    </row>
    <row r="41" spans="1:10" x14ac:dyDescent="0.45">
      <c r="A41" s="130">
        <v>17</v>
      </c>
      <c r="B41" s="109" t="s">
        <v>336</v>
      </c>
      <c r="C41" s="131">
        <v>462.24</v>
      </c>
      <c r="D41" s="159">
        <v>462.24</v>
      </c>
      <c r="E41" s="111" t="str">
        <f>+E39</f>
        <v>เฉพาะเจาะจง</v>
      </c>
      <c r="F41" s="132" t="s">
        <v>337</v>
      </c>
      <c r="G41" s="535" t="s">
        <v>126</v>
      </c>
      <c r="H41" s="114" t="str">
        <f>+F41</f>
        <v>บ.หมิงฮั่น</v>
      </c>
      <c r="I41" s="115" t="s">
        <v>17</v>
      </c>
      <c r="J41" s="116" t="s">
        <v>338</v>
      </c>
    </row>
    <row r="42" spans="1:10" x14ac:dyDescent="0.45">
      <c r="A42" s="130"/>
      <c r="B42" s="118" t="s">
        <v>334</v>
      </c>
      <c r="C42" s="131"/>
      <c r="D42" s="159"/>
      <c r="E42" s="120"/>
      <c r="F42" s="121">
        <f>+C41</f>
        <v>462.24</v>
      </c>
      <c r="G42" s="536"/>
      <c r="H42" s="123">
        <f>+C41</f>
        <v>462.24</v>
      </c>
      <c r="I42" s="124" t="s">
        <v>18</v>
      </c>
      <c r="J42" s="125" t="s">
        <v>335</v>
      </c>
    </row>
    <row r="43" spans="1:10" x14ac:dyDescent="0.45">
      <c r="A43" s="108">
        <v>18</v>
      </c>
      <c r="B43" s="109" t="s">
        <v>339</v>
      </c>
      <c r="C43" s="126">
        <v>15570</v>
      </c>
      <c r="D43" s="154">
        <v>15570</v>
      </c>
      <c r="E43" s="111" t="str">
        <f>+E41</f>
        <v>เฉพาะเจาะจง</v>
      </c>
      <c r="F43" s="132" t="s">
        <v>340</v>
      </c>
      <c r="G43" s="533">
        <v>125130024727</v>
      </c>
      <c r="H43" s="114" t="str">
        <f t="shared" ref="H43" si="8">+F43</f>
        <v>นายพรชัย มุ่งปั่นกลาง</v>
      </c>
      <c r="I43" s="115" t="s">
        <v>17</v>
      </c>
      <c r="J43" s="116" t="s">
        <v>341</v>
      </c>
    </row>
    <row r="44" spans="1:10" x14ac:dyDescent="0.45">
      <c r="A44" s="128"/>
      <c r="B44" s="118"/>
      <c r="C44" s="119"/>
      <c r="D44" s="155"/>
      <c r="E44" s="120"/>
      <c r="F44" s="134">
        <f>+C43</f>
        <v>15570</v>
      </c>
      <c r="G44" s="534"/>
      <c r="H44" s="123">
        <f>+C43</f>
        <v>15570</v>
      </c>
      <c r="I44" s="124" t="s">
        <v>18</v>
      </c>
      <c r="J44" s="125" t="s">
        <v>342</v>
      </c>
    </row>
    <row r="45" spans="1:10" x14ac:dyDescent="0.45">
      <c r="A45" s="108">
        <v>19</v>
      </c>
      <c r="B45" s="109" t="s">
        <v>343</v>
      </c>
      <c r="C45" s="126">
        <v>6500</v>
      </c>
      <c r="D45" s="154">
        <v>6500</v>
      </c>
      <c r="E45" s="111" t="str">
        <f>+E43</f>
        <v>เฉพาะเจาะจง</v>
      </c>
      <c r="F45" s="133" t="s">
        <v>120</v>
      </c>
      <c r="G45" s="533">
        <v>1219900193829</v>
      </c>
      <c r="H45" s="114" t="str">
        <f t="shared" ref="H45" si="9">+F45</f>
        <v>นายวัชรชัย เจริญมนต์</v>
      </c>
      <c r="I45" s="115" t="s">
        <v>17</v>
      </c>
      <c r="J45" s="116" t="s">
        <v>344</v>
      </c>
    </row>
    <row r="46" spans="1:10" x14ac:dyDescent="0.45">
      <c r="A46" s="128"/>
      <c r="B46" s="118" t="s">
        <v>345</v>
      </c>
      <c r="C46" s="119"/>
      <c r="D46" s="155"/>
      <c r="E46" s="120"/>
      <c r="F46" s="134">
        <f>+C45</f>
        <v>6500</v>
      </c>
      <c r="G46" s="534"/>
      <c r="H46" s="123">
        <f>+C45</f>
        <v>6500</v>
      </c>
      <c r="I46" s="137" t="s">
        <v>18</v>
      </c>
      <c r="J46" s="125" t="s">
        <v>342</v>
      </c>
    </row>
    <row r="47" spans="1:10" x14ac:dyDescent="0.45">
      <c r="A47" s="108">
        <v>20</v>
      </c>
      <c r="B47" s="109" t="s">
        <v>346</v>
      </c>
      <c r="C47" s="126">
        <v>3106</v>
      </c>
      <c r="D47" s="154">
        <v>3106</v>
      </c>
      <c r="E47" s="144" t="str">
        <f>+E45</f>
        <v>เฉพาะเจาะจง</v>
      </c>
      <c r="F47" s="135" t="s">
        <v>202</v>
      </c>
      <c r="G47" s="533">
        <v>3210500185995</v>
      </c>
      <c r="H47" s="114" t="str">
        <f t="shared" ref="H47" si="10">+F47</f>
        <v>นายธีรวุฒิ บุรีวงค์</v>
      </c>
      <c r="I47" s="115" t="s">
        <v>17</v>
      </c>
      <c r="J47" s="116" t="s">
        <v>347</v>
      </c>
    </row>
    <row r="48" spans="1:10" x14ac:dyDescent="0.45">
      <c r="A48" s="128"/>
      <c r="B48" s="118"/>
      <c r="C48" s="119"/>
      <c r="D48" s="155"/>
      <c r="E48" s="120"/>
      <c r="F48" s="134">
        <f>+C47</f>
        <v>3106</v>
      </c>
      <c r="G48" s="534"/>
      <c r="H48" s="123">
        <f>+C47</f>
        <v>3106</v>
      </c>
      <c r="I48" s="137" t="s">
        <v>18</v>
      </c>
      <c r="J48" s="125" t="s">
        <v>342</v>
      </c>
    </row>
    <row r="49" spans="1:10" x14ac:dyDescent="0.45">
      <c r="A49" s="108">
        <v>21</v>
      </c>
      <c r="B49" s="109" t="s">
        <v>348</v>
      </c>
      <c r="C49" s="110">
        <v>4000</v>
      </c>
      <c r="D49" s="156">
        <v>4000</v>
      </c>
      <c r="E49" s="111" t="str">
        <f>+E47</f>
        <v>เฉพาะเจาะจง</v>
      </c>
      <c r="F49" s="147" t="s">
        <v>349</v>
      </c>
      <c r="G49" s="537">
        <v>3210500042171</v>
      </c>
      <c r="H49" s="114" t="str">
        <f>+F49</f>
        <v>น.ส.สายพิณ นาคเกษม</v>
      </c>
      <c r="I49" s="115" t="s">
        <v>17</v>
      </c>
      <c r="J49" s="116" t="s">
        <v>350</v>
      </c>
    </row>
    <row r="50" spans="1:10" x14ac:dyDescent="0.45">
      <c r="A50" s="117"/>
      <c r="B50" s="118" t="s">
        <v>351</v>
      </c>
      <c r="C50" s="119"/>
      <c r="D50" s="155"/>
      <c r="E50" s="120"/>
      <c r="F50" s="150">
        <f>+C49</f>
        <v>4000</v>
      </c>
      <c r="G50" s="538"/>
      <c r="H50" s="123">
        <f>+C49</f>
        <v>4000</v>
      </c>
      <c r="I50" s="124" t="s">
        <v>18</v>
      </c>
      <c r="J50" s="125" t="s">
        <v>342</v>
      </c>
    </row>
    <row r="51" spans="1:10" x14ac:dyDescent="0.45">
      <c r="A51" s="108">
        <v>22</v>
      </c>
      <c r="B51" s="109" t="s">
        <v>352</v>
      </c>
      <c r="C51" s="126">
        <v>45000</v>
      </c>
      <c r="D51" s="154">
        <v>45000</v>
      </c>
      <c r="E51" s="111" t="str">
        <f>+E49</f>
        <v>เฉพาะเจาะจง</v>
      </c>
      <c r="F51" s="157" t="s">
        <v>326</v>
      </c>
      <c r="G51" s="533">
        <v>3210500238475</v>
      </c>
      <c r="H51" s="114" t="str">
        <f>+F51</f>
        <v>นายสมควร บุบผาเจริญ</v>
      </c>
      <c r="I51" s="115" t="s">
        <v>17</v>
      </c>
      <c r="J51" s="116" t="s">
        <v>353</v>
      </c>
    </row>
    <row r="52" spans="1:10" x14ac:dyDescent="0.45">
      <c r="A52" s="128"/>
      <c r="B52" s="140" t="s">
        <v>351</v>
      </c>
      <c r="C52" s="131"/>
      <c r="D52" s="159"/>
      <c r="E52" s="160"/>
      <c r="F52" s="143">
        <f>+C51</f>
        <v>45000</v>
      </c>
      <c r="G52" s="539"/>
      <c r="H52" s="123">
        <f>+C51</f>
        <v>45000</v>
      </c>
      <c r="I52" s="124" t="s">
        <v>18</v>
      </c>
      <c r="J52" s="116" t="s">
        <v>342</v>
      </c>
    </row>
    <row r="53" spans="1:10" x14ac:dyDescent="0.45">
      <c r="A53" s="108">
        <v>23</v>
      </c>
      <c r="B53" s="109" t="s">
        <v>354</v>
      </c>
      <c r="C53" s="126">
        <v>462.24</v>
      </c>
      <c r="D53" s="154">
        <v>462.24</v>
      </c>
      <c r="E53" s="144" t="str">
        <f>+E51</f>
        <v>เฉพาะเจาะจง</v>
      </c>
      <c r="F53" s="135" t="s">
        <v>355</v>
      </c>
      <c r="G53" s="533">
        <v>215560006007</v>
      </c>
      <c r="H53" s="114" t="str">
        <f t="shared" ref="H53" si="11">+F53</f>
        <v>บริษัท หมิงฮัน</v>
      </c>
      <c r="I53" s="115" t="s">
        <v>17</v>
      </c>
      <c r="J53" s="136" t="s">
        <v>356</v>
      </c>
    </row>
    <row r="54" spans="1:10" x14ac:dyDescent="0.45">
      <c r="A54" s="128"/>
      <c r="B54" s="118" t="s">
        <v>357</v>
      </c>
      <c r="C54" s="119"/>
      <c r="D54" s="155"/>
      <c r="E54" s="120"/>
      <c r="F54" s="134">
        <f>+C53</f>
        <v>462.24</v>
      </c>
      <c r="G54" s="534"/>
      <c r="H54" s="123">
        <f>+C53</f>
        <v>462.24</v>
      </c>
      <c r="I54" s="137" t="s">
        <v>18</v>
      </c>
      <c r="J54" s="125" t="s">
        <v>342</v>
      </c>
    </row>
    <row r="55" spans="1:10" x14ac:dyDescent="0.45">
      <c r="A55" s="108">
        <v>24</v>
      </c>
      <c r="B55" s="109" t="s">
        <v>358</v>
      </c>
      <c r="C55" s="110">
        <v>3500</v>
      </c>
      <c r="D55" s="110">
        <v>3500</v>
      </c>
      <c r="E55" s="111" t="str">
        <f>+E53</f>
        <v>เฉพาะเจาะจง</v>
      </c>
      <c r="F55" s="147" t="s">
        <v>309</v>
      </c>
      <c r="G55" s="537">
        <v>3101801304754</v>
      </c>
      <c r="H55" s="114" t="str">
        <f>+F55</f>
        <v>น.ส.ณัฐชา งามมโนนิมิต</v>
      </c>
      <c r="I55" s="115" t="s">
        <v>17</v>
      </c>
      <c r="J55" s="116" t="s">
        <v>359</v>
      </c>
    </row>
    <row r="56" spans="1:10" x14ac:dyDescent="0.45">
      <c r="A56" s="117"/>
      <c r="B56" s="118" t="s">
        <v>360</v>
      </c>
      <c r="C56" s="119"/>
      <c r="D56" s="119"/>
      <c r="E56" s="120"/>
      <c r="F56" s="150">
        <f>+C55</f>
        <v>3500</v>
      </c>
      <c r="G56" s="538"/>
      <c r="H56" s="123">
        <f>+C55</f>
        <v>3500</v>
      </c>
      <c r="I56" s="124" t="s">
        <v>18</v>
      </c>
      <c r="J56" s="125" t="s">
        <v>342</v>
      </c>
    </row>
    <row r="57" spans="1:10" x14ac:dyDescent="0.45">
      <c r="A57" s="108">
        <v>25</v>
      </c>
      <c r="B57" s="109" t="s">
        <v>361</v>
      </c>
      <c r="C57" s="126">
        <v>4500</v>
      </c>
      <c r="D57" s="126">
        <v>4500</v>
      </c>
      <c r="E57" s="111" t="str">
        <f>+E55</f>
        <v>เฉพาะเจาะจง</v>
      </c>
      <c r="F57" s="157" t="s">
        <v>290</v>
      </c>
      <c r="G57" s="533">
        <v>3219900050439</v>
      </c>
      <c r="H57" s="114" t="str">
        <f>+F57</f>
        <v>โชว์รูมเจริญศรี</v>
      </c>
      <c r="I57" s="115" t="s">
        <v>17</v>
      </c>
      <c r="J57" s="116" t="s">
        <v>362</v>
      </c>
    </row>
    <row r="58" spans="1:10" x14ac:dyDescent="0.45">
      <c r="A58" s="128"/>
      <c r="B58" s="140"/>
      <c r="C58" s="131"/>
      <c r="D58" s="131"/>
      <c r="E58" s="160"/>
      <c r="F58" s="143">
        <f>+C57</f>
        <v>4500</v>
      </c>
      <c r="G58" s="534"/>
      <c r="H58" s="123">
        <f>+C57</f>
        <v>4500</v>
      </c>
      <c r="I58" s="124" t="s">
        <v>18</v>
      </c>
      <c r="J58" s="116" t="s">
        <v>363</v>
      </c>
    </row>
    <row r="59" spans="1:10" x14ac:dyDescent="0.45">
      <c r="A59" s="108">
        <v>26</v>
      </c>
      <c r="B59" s="109" t="s">
        <v>229</v>
      </c>
      <c r="C59" s="126">
        <v>2100</v>
      </c>
      <c r="D59" s="126">
        <v>2100</v>
      </c>
      <c r="E59" s="144" t="str">
        <f>+E57</f>
        <v>เฉพาะเจาะจง</v>
      </c>
      <c r="F59" s="135" t="s">
        <v>246</v>
      </c>
      <c r="G59" s="535" t="s">
        <v>42</v>
      </c>
      <c r="H59" s="114" t="str">
        <f t="shared" ref="H59" si="12">+F59</f>
        <v>บ.ณัฐชญา เทคโนโลยี</v>
      </c>
      <c r="I59" s="115" t="s">
        <v>17</v>
      </c>
      <c r="J59" s="136" t="s">
        <v>364</v>
      </c>
    </row>
    <row r="60" spans="1:10" x14ac:dyDescent="0.45">
      <c r="A60" s="128"/>
      <c r="B60" s="118" t="s">
        <v>365</v>
      </c>
      <c r="C60" s="119"/>
      <c r="D60" s="119"/>
      <c r="E60" s="120"/>
      <c r="F60" s="134">
        <f>+C59</f>
        <v>2100</v>
      </c>
      <c r="G60" s="536"/>
      <c r="H60" s="153">
        <f>+C59</f>
        <v>2100</v>
      </c>
      <c r="I60" s="137" t="s">
        <v>18</v>
      </c>
      <c r="J60" s="125" t="s">
        <v>366</v>
      </c>
    </row>
    <row r="61" spans="1:10" x14ac:dyDescent="0.45">
      <c r="A61" s="558" t="s">
        <v>278</v>
      </c>
      <c r="B61" s="558"/>
      <c r="C61" s="558"/>
      <c r="D61" s="558"/>
      <c r="E61" s="558"/>
      <c r="F61" s="558"/>
      <c r="G61" s="558"/>
      <c r="H61" s="558"/>
      <c r="I61" s="558"/>
      <c r="J61" s="558"/>
    </row>
    <row r="62" spans="1:10" x14ac:dyDescent="0.45">
      <c r="A62" s="558" t="s">
        <v>0</v>
      </c>
      <c r="B62" s="558"/>
      <c r="C62" s="558"/>
      <c r="D62" s="558"/>
      <c r="E62" s="558"/>
      <c r="F62" s="558"/>
      <c r="G62" s="558"/>
      <c r="H62" s="558"/>
      <c r="I62" s="558"/>
      <c r="J62" s="558"/>
    </row>
    <row r="63" spans="1:10" x14ac:dyDescent="0.45">
      <c r="A63" s="77" t="s">
        <v>1</v>
      </c>
      <c r="B63" s="566" t="s">
        <v>3</v>
      </c>
      <c r="C63" s="78" t="s">
        <v>4</v>
      </c>
      <c r="D63" s="572" t="s">
        <v>6</v>
      </c>
      <c r="E63" s="574" t="s">
        <v>7</v>
      </c>
      <c r="F63" s="78" t="s">
        <v>8</v>
      </c>
      <c r="G63" s="572" t="s">
        <v>170</v>
      </c>
      <c r="H63" s="79" t="s">
        <v>10</v>
      </c>
      <c r="I63" s="566" t="s">
        <v>12</v>
      </c>
      <c r="J63" s="79" t="s">
        <v>13</v>
      </c>
    </row>
    <row r="64" spans="1:10" x14ac:dyDescent="0.45">
      <c r="A64" s="81" t="s">
        <v>2</v>
      </c>
      <c r="B64" s="567"/>
      <c r="C64" s="82" t="s">
        <v>5</v>
      </c>
      <c r="D64" s="573"/>
      <c r="E64" s="575"/>
      <c r="F64" s="82" t="s">
        <v>9</v>
      </c>
      <c r="G64" s="573"/>
      <c r="H64" s="83" t="s">
        <v>11</v>
      </c>
      <c r="I64" s="567"/>
      <c r="J64" s="83" t="s">
        <v>14</v>
      </c>
    </row>
    <row r="65" spans="1:10" x14ac:dyDescent="0.45">
      <c r="A65" s="108">
        <v>27</v>
      </c>
      <c r="B65" s="109" t="s">
        <v>367</v>
      </c>
      <c r="C65" s="110">
        <v>5412</v>
      </c>
      <c r="D65" s="110">
        <v>5412</v>
      </c>
      <c r="E65" s="144" t="str">
        <f>+E59</f>
        <v>เฉพาะเจาะจง</v>
      </c>
      <c r="F65" s="135" t="s">
        <v>202</v>
      </c>
      <c r="G65" s="533">
        <v>3210500185995</v>
      </c>
      <c r="H65" s="114" t="str">
        <f>+F65</f>
        <v>นายธีรวุฒิ บุรีวงค์</v>
      </c>
      <c r="I65" s="115" t="s">
        <v>17</v>
      </c>
      <c r="J65" s="136" t="s">
        <v>368</v>
      </c>
    </row>
    <row r="66" spans="1:10" x14ac:dyDescent="0.45">
      <c r="A66" s="117"/>
      <c r="B66" s="118" t="s">
        <v>369</v>
      </c>
      <c r="C66" s="119"/>
      <c r="D66" s="119"/>
      <c r="E66" s="120"/>
      <c r="F66" s="134">
        <f>+C65</f>
        <v>5412</v>
      </c>
      <c r="G66" s="534"/>
      <c r="H66" s="123">
        <f>+C65</f>
        <v>5412</v>
      </c>
      <c r="I66" s="124" t="s">
        <v>18</v>
      </c>
      <c r="J66" s="125" t="s">
        <v>366</v>
      </c>
    </row>
    <row r="67" spans="1:10" x14ac:dyDescent="0.45">
      <c r="A67" s="108">
        <v>28</v>
      </c>
      <c r="B67" s="109" t="s">
        <v>370</v>
      </c>
      <c r="C67" s="126">
        <v>2000</v>
      </c>
      <c r="D67" s="126">
        <v>2000</v>
      </c>
      <c r="E67" s="111" t="str">
        <f>+E65</f>
        <v>เฉพาะเจาะจง</v>
      </c>
      <c r="F67" s="157" t="s">
        <v>371</v>
      </c>
      <c r="G67" s="533">
        <v>3210500206697</v>
      </c>
      <c r="H67" s="114" t="str">
        <f>+F67</f>
        <v>สิปปภาส พัทธเสมา</v>
      </c>
      <c r="I67" s="115" t="s">
        <v>17</v>
      </c>
      <c r="J67" s="136" t="s">
        <v>372</v>
      </c>
    </row>
    <row r="68" spans="1:10" x14ac:dyDescent="0.45">
      <c r="A68" s="128"/>
      <c r="B68" s="140" t="s">
        <v>369</v>
      </c>
      <c r="C68" s="131"/>
      <c r="D68" s="131"/>
      <c r="E68" s="160"/>
      <c r="F68" s="143">
        <f>+C67</f>
        <v>2000</v>
      </c>
      <c r="G68" s="539"/>
      <c r="H68" s="123">
        <f>+C67</f>
        <v>2000</v>
      </c>
      <c r="I68" s="124" t="s">
        <v>18</v>
      </c>
      <c r="J68" s="125" t="s">
        <v>373</v>
      </c>
    </row>
    <row r="69" spans="1:10" x14ac:dyDescent="0.45">
      <c r="A69" s="108">
        <v>29</v>
      </c>
      <c r="B69" s="109" t="s">
        <v>374</v>
      </c>
      <c r="C69" s="126">
        <v>1000</v>
      </c>
      <c r="D69" s="126">
        <v>1000</v>
      </c>
      <c r="E69" s="144" t="str">
        <f>+E67</f>
        <v>เฉพาะเจาะจง</v>
      </c>
      <c r="F69" s="135" t="s">
        <v>375</v>
      </c>
      <c r="G69" s="533">
        <v>321050011059</v>
      </c>
      <c r="H69" s="114" t="str">
        <f t="shared" ref="H69" si="13">+F69</f>
        <v>นางจารุวรรณ ธรรมสุมล</v>
      </c>
      <c r="I69" s="115" t="s">
        <v>17</v>
      </c>
      <c r="J69" s="116" t="s">
        <v>376</v>
      </c>
    </row>
    <row r="70" spans="1:10" x14ac:dyDescent="0.45">
      <c r="A70" s="128"/>
      <c r="B70" s="140" t="s">
        <v>369</v>
      </c>
      <c r="C70" s="119"/>
      <c r="D70" s="119"/>
      <c r="E70" s="120"/>
      <c r="F70" s="134">
        <f>+C69</f>
        <v>1000</v>
      </c>
      <c r="G70" s="534"/>
      <c r="H70" s="123">
        <f>+C69</f>
        <v>1000</v>
      </c>
      <c r="I70" s="137" t="s">
        <v>18</v>
      </c>
      <c r="J70" s="125" t="s">
        <v>377</v>
      </c>
    </row>
    <row r="71" spans="1:10" x14ac:dyDescent="0.45">
      <c r="A71" s="108">
        <v>30</v>
      </c>
      <c r="B71" s="109" t="s">
        <v>378</v>
      </c>
      <c r="C71" s="110">
        <v>54645</v>
      </c>
      <c r="D71" s="110">
        <v>54645</v>
      </c>
      <c r="E71" s="111" t="str">
        <f>+E69</f>
        <v>เฉพาะเจาะจง</v>
      </c>
      <c r="F71" s="147" t="s">
        <v>379</v>
      </c>
      <c r="G71" s="537">
        <v>1219900895564</v>
      </c>
      <c r="H71" s="114" t="str">
        <f>+F71</f>
        <v>นางสาว นภัสกร พิทักษ์วงศ์</v>
      </c>
      <c r="I71" s="115" t="s">
        <v>17</v>
      </c>
      <c r="J71" s="116" t="s">
        <v>380</v>
      </c>
    </row>
    <row r="72" spans="1:10" x14ac:dyDescent="0.45">
      <c r="A72" s="117"/>
      <c r="B72" s="118"/>
      <c r="C72" s="119"/>
      <c r="D72" s="119"/>
      <c r="E72" s="120"/>
      <c r="F72" s="150">
        <f>+C71</f>
        <v>54645</v>
      </c>
      <c r="G72" s="538">
        <f>+C71</f>
        <v>54645</v>
      </c>
      <c r="H72" s="123">
        <f>+G72</f>
        <v>54645</v>
      </c>
      <c r="I72" s="124" t="s">
        <v>18</v>
      </c>
      <c r="J72" s="125" t="s">
        <v>377</v>
      </c>
    </row>
    <row r="73" spans="1:10" x14ac:dyDescent="0.45">
      <c r="A73" s="108">
        <v>31</v>
      </c>
      <c r="B73" s="109" t="s">
        <v>381</v>
      </c>
      <c r="C73" s="126">
        <v>54645</v>
      </c>
      <c r="D73" s="126">
        <v>54645</v>
      </c>
      <c r="E73" s="111" t="str">
        <f>+E71</f>
        <v>เฉพาะเจาะจง</v>
      </c>
      <c r="F73" s="157" t="s">
        <v>382</v>
      </c>
      <c r="G73" s="533">
        <v>1210500060963</v>
      </c>
      <c r="H73" s="114" t="str">
        <f>+F73</f>
        <v>นายธนวัชร์ มณีศรี</v>
      </c>
      <c r="I73" s="115" t="s">
        <v>17</v>
      </c>
      <c r="J73" s="136" t="s">
        <v>383</v>
      </c>
    </row>
    <row r="74" spans="1:10" x14ac:dyDescent="0.45">
      <c r="A74" s="128"/>
      <c r="B74" s="140"/>
      <c r="C74" s="131"/>
      <c r="D74" s="131"/>
      <c r="E74" s="160"/>
      <c r="F74" s="143">
        <f>+C73</f>
        <v>54645</v>
      </c>
      <c r="G74" s="539"/>
      <c r="H74" s="123">
        <f>+C73</f>
        <v>54645</v>
      </c>
      <c r="I74" s="124" t="s">
        <v>18</v>
      </c>
      <c r="J74" s="125" t="s">
        <v>377</v>
      </c>
    </row>
    <row r="75" spans="1:10" x14ac:dyDescent="0.45">
      <c r="A75" s="108">
        <v>32</v>
      </c>
      <c r="B75" s="109" t="s">
        <v>384</v>
      </c>
      <c r="C75" s="126">
        <v>89677</v>
      </c>
      <c r="D75" s="126">
        <v>89677</v>
      </c>
      <c r="E75" s="144" t="str">
        <f>+E73</f>
        <v>เฉพาะเจาะจง</v>
      </c>
      <c r="F75" s="135" t="s">
        <v>385</v>
      </c>
      <c r="G75" s="533">
        <v>1219900643662</v>
      </c>
      <c r="H75" s="114" t="str">
        <f t="shared" ref="H75" si="14">+F75</f>
        <v>นางสาว ณัฏฐา เกี๋ยงภา</v>
      </c>
      <c r="I75" s="115" t="s">
        <v>17</v>
      </c>
      <c r="J75" s="116" t="s">
        <v>386</v>
      </c>
    </row>
    <row r="76" spans="1:10" x14ac:dyDescent="0.45">
      <c r="A76" s="128"/>
      <c r="B76" s="118" t="s">
        <v>387</v>
      </c>
      <c r="C76" s="119"/>
      <c r="D76" s="119"/>
      <c r="E76" s="120"/>
      <c r="F76" s="134">
        <f>+C75</f>
        <v>89677</v>
      </c>
      <c r="G76" s="534"/>
      <c r="H76" s="123">
        <f>+C75</f>
        <v>89677</v>
      </c>
      <c r="I76" s="137" t="s">
        <v>18</v>
      </c>
      <c r="J76" s="125" t="s">
        <v>377</v>
      </c>
    </row>
    <row r="77" spans="1:10" x14ac:dyDescent="0.45">
      <c r="A77" s="108">
        <v>33</v>
      </c>
      <c r="B77" s="109" t="s">
        <v>388</v>
      </c>
      <c r="C77" s="110">
        <v>49800</v>
      </c>
      <c r="D77" s="110">
        <v>49800</v>
      </c>
      <c r="E77" s="111" t="str">
        <f>+E75</f>
        <v>เฉพาะเจาะจง</v>
      </c>
      <c r="F77" s="147" t="s">
        <v>389</v>
      </c>
      <c r="G77" s="537">
        <v>1219900930831</v>
      </c>
      <c r="H77" s="114" t="str">
        <f>+F77</f>
        <v>นาย อริญชัย ดวงจันทร์</v>
      </c>
      <c r="I77" s="115" t="s">
        <v>17</v>
      </c>
      <c r="J77" s="116" t="s">
        <v>390</v>
      </c>
    </row>
    <row r="78" spans="1:10" x14ac:dyDescent="0.45">
      <c r="A78" s="117"/>
      <c r="B78" s="118"/>
      <c r="C78" s="119"/>
      <c r="D78" s="119"/>
      <c r="E78" s="120"/>
      <c r="F78" s="150">
        <f>+C77</f>
        <v>49800</v>
      </c>
      <c r="G78" s="538"/>
      <c r="H78" s="123">
        <f>+C77</f>
        <v>49800</v>
      </c>
      <c r="I78" s="124" t="s">
        <v>18</v>
      </c>
      <c r="J78" s="125" t="s">
        <v>391</v>
      </c>
    </row>
    <row r="79" spans="1:10" x14ac:dyDescent="0.45">
      <c r="A79" s="108">
        <v>34</v>
      </c>
      <c r="B79" s="109" t="s">
        <v>392</v>
      </c>
      <c r="C79" s="126">
        <v>62700</v>
      </c>
      <c r="D79" s="126">
        <v>62700</v>
      </c>
      <c r="E79" s="111" t="str">
        <f>+E77</f>
        <v>เฉพาะเจาะจง</v>
      </c>
      <c r="F79" s="157" t="s">
        <v>393</v>
      </c>
      <c r="G79" s="533">
        <v>1200600242389</v>
      </c>
      <c r="H79" s="114" t="str">
        <f>+F79</f>
        <v>นางสาวปาริชาติ บุญถนอม</v>
      </c>
      <c r="I79" s="115" t="s">
        <v>17</v>
      </c>
      <c r="J79" s="136" t="s">
        <v>394</v>
      </c>
    </row>
    <row r="80" spans="1:10" x14ac:dyDescent="0.45">
      <c r="A80" s="128"/>
      <c r="B80" s="140" t="s">
        <v>395</v>
      </c>
      <c r="C80" s="131"/>
      <c r="D80" s="131"/>
      <c r="E80" s="160"/>
      <c r="F80" s="143">
        <f>+C79</f>
        <v>62700</v>
      </c>
      <c r="G80" s="539"/>
      <c r="H80" s="123">
        <f>+C79</f>
        <v>62700</v>
      </c>
      <c r="I80" s="124" t="s">
        <v>18</v>
      </c>
      <c r="J80" s="125" t="s">
        <v>391</v>
      </c>
    </row>
    <row r="81" spans="1:10" x14ac:dyDescent="0.45">
      <c r="A81" s="108">
        <v>35</v>
      </c>
      <c r="B81" s="109" t="s">
        <v>392</v>
      </c>
      <c r="C81" s="126">
        <v>104365.81</v>
      </c>
      <c r="D81" s="126">
        <v>104365.81</v>
      </c>
      <c r="E81" s="144" t="str">
        <f>+E79</f>
        <v>เฉพาะเจาะจง</v>
      </c>
      <c r="F81" s="157" t="s">
        <v>393</v>
      </c>
      <c r="G81" s="533">
        <v>1200600242389</v>
      </c>
      <c r="H81" s="114" t="str">
        <f t="shared" ref="H81" si="15">+F81</f>
        <v>นางสาวปาริชาติ บุญถนอม</v>
      </c>
      <c r="I81" s="115" t="s">
        <v>17</v>
      </c>
      <c r="J81" s="116" t="s">
        <v>396</v>
      </c>
    </row>
    <row r="82" spans="1:10" x14ac:dyDescent="0.45">
      <c r="A82" s="128"/>
      <c r="B82" s="118" t="s">
        <v>397</v>
      </c>
      <c r="C82" s="119"/>
      <c r="D82" s="119"/>
      <c r="E82" s="120"/>
      <c r="F82" s="143">
        <f>+C81</f>
        <v>104365.81</v>
      </c>
      <c r="G82" s="539"/>
      <c r="H82" s="123">
        <f>+C81</f>
        <v>104365.81</v>
      </c>
      <c r="I82" s="137" t="s">
        <v>18</v>
      </c>
      <c r="J82" s="125" t="s">
        <v>391</v>
      </c>
    </row>
    <row r="83" spans="1:10" x14ac:dyDescent="0.45">
      <c r="A83" s="108">
        <v>36</v>
      </c>
      <c r="B83" s="109" t="s">
        <v>398</v>
      </c>
      <c r="C83" s="110">
        <v>107812.18</v>
      </c>
      <c r="D83" s="110">
        <v>107812.18</v>
      </c>
      <c r="E83" s="111" t="str">
        <f>+E81</f>
        <v>เฉพาะเจาะจง</v>
      </c>
      <c r="F83" s="157" t="s">
        <v>393</v>
      </c>
      <c r="G83" s="533">
        <v>1200600242389</v>
      </c>
      <c r="H83" s="114" t="str">
        <f>+F83</f>
        <v>นางสาวปาริชาติ บุญถนอม</v>
      </c>
      <c r="I83" s="115" t="s">
        <v>17</v>
      </c>
      <c r="J83" s="116" t="s">
        <v>399</v>
      </c>
    </row>
    <row r="84" spans="1:10" x14ac:dyDescent="0.45">
      <c r="A84" s="117"/>
      <c r="B84" s="118" t="s">
        <v>400</v>
      </c>
      <c r="C84" s="119"/>
      <c r="D84" s="119"/>
      <c r="E84" s="120"/>
      <c r="F84" s="143">
        <f>+C83</f>
        <v>107812.18</v>
      </c>
      <c r="G84" s="539"/>
      <c r="H84" s="123">
        <f>+C83</f>
        <v>107812.18</v>
      </c>
      <c r="I84" s="124" t="s">
        <v>18</v>
      </c>
      <c r="J84" s="125" t="s">
        <v>391</v>
      </c>
    </row>
    <row r="85" spans="1:10" x14ac:dyDescent="0.45">
      <c r="A85" s="108">
        <v>37</v>
      </c>
      <c r="B85" s="109" t="s">
        <v>401</v>
      </c>
      <c r="C85" s="126">
        <v>134765.23000000001</v>
      </c>
      <c r="D85" s="126">
        <v>134765.23000000001</v>
      </c>
      <c r="E85" s="111" t="str">
        <f>+E83</f>
        <v>เฉพาะเจาะจง</v>
      </c>
      <c r="F85" s="157" t="s">
        <v>393</v>
      </c>
      <c r="G85" s="533">
        <v>1200600242389</v>
      </c>
      <c r="H85" s="114" t="str">
        <f>+F85</f>
        <v>นางสาวปาริชาติ บุญถนอม</v>
      </c>
      <c r="I85" s="115" t="s">
        <v>17</v>
      </c>
      <c r="J85" s="136" t="s">
        <v>402</v>
      </c>
    </row>
    <row r="86" spans="1:10" x14ac:dyDescent="0.45">
      <c r="A86" s="128"/>
      <c r="B86" s="140" t="s">
        <v>403</v>
      </c>
      <c r="C86" s="131"/>
      <c r="D86" s="131"/>
      <c r="E86" s="160"/>
      <c r="F86" s="143">
        <f>+C85</f>
        <v>134765.23000000001</v>
      </c>
      <c r="G86" s="539"/>
      <c r="H86" s="123">
        <f>+C85</f>
        <v>134765.23000000001</v>
      </c>
      <c r="I86" s="124" t="s">
        <v>18</v>
      </c>
      <c r="J86" s="125" t="s">
        <v>391</v>
      </c>
    </row>
    <row r="87" spans="1:10" x14ac:dyDescent="0.45">
      <c r="A87" s="108">
        <v>38</v>
      </c>
      <c r="B87" s="109" t="s">
        <v>392</v>
      </c>
      <c r="C87" s="126">
        <v>80680.149999999994</v>
      </c>
      <c r="D87" s="126">
        <v>80680.149999999994</v>
      </c>
      <c r="E87" s="144" t="str">
        <f>+E85</f>
        <v>เฉพาะเจาะจง</v>
      </c>
      <c r="F87" s="157" t="s">
        <v>393</v>
      </c>
      <c r="G87" s="533">
        <v>1200600242389</v>
      </c>
      <c r="H87" s="114" t="str">
        <f t="shared" ref="H87" si="16">+F87</f>
        <v>นางสาวปาริชาติ บุญถนอม</v>
      </c>
      <c r="I87" s="115" t="s">
        <v>17</v>
      </c>
      <c r="J87" s="116" t="s">
        <v>404</v>
      </c>
    </row>
    <row r="88" spans="1:10" x14ac:dyDescent="0.45">
      <c r="A88" s="128"/>
      <c r="B88" s="118" t="s">
        <v>405</v>
      </c>
      <c r="C88" s="119"/>
      <c r="D88" s="155"/>
      <c r="E88" s="120"/>
      <c r="F88" s="143">
        <f>+C87</f>
        <v>80680.149999999994</v>
      </c>
      <c r="G88" s="539"/>
      <c r="H88" s="123">
        <f>+C87</f>
        <v>80680.149999999994</v>
      </c>
      <c r="I88" s="137" t="s">
        <v>18</v>
      </c>
      <c r="J88" s="125" t="s">
        <v>391</v>
      </c>
    </row>
    <row r="89" spans="1:10" x14ac:dyDescent="0.45">
      <c r="A89" s="130">
        <v>39</v>
      </c>
      <c r="B89" s="140" t="s">
        <v>392</v>
      </c>
      <c r="C89" s="126">
        <v>68800</v>
      </c>
      <c r="D89" s="126">
        <v>68800</v>
      </c>
      <c r="E89" s="144" t="str">
        <f>+E87</f>
        <v>เฉพาะเจาะจง</v>
      </c>
      <c r="F89" s="133" t="s">
        <v>393</v>
      </c>
      <c r="G89" s="533">
        <v>1200600242389</v>
      </c>
      <c r="H89" s="114" t="str">
        <f t="shared" ref="H89" si="17">+F89</f>
        <v>นางสาวปาริชาติ บุญถนอม</v>
      </c>
      <c r="I89" s="115" t="s">
        <v>17</v>
      </c>
      <c r="J89" s="116" t="s">
        <v>406</v>
      </c>
    </row>
    <row r="90" spans="1:10" x14ac:dyDescent="0.45">
      <c r="A90" s="128"/>
      <c r="B90" s="118" t="s">
        <v>407</v>
      </c>
      <c r="C90" s="119"/>
      <c r="D90" s="119"/>
      <c r="E90" s="149"/>
      <c r="F90" s="134">
        <f>+C89</f>
        <v>68800</v>
      </c>
      <c r="G90" s="534"/>
      <c r="H90" s="153">
        <f>+C89</f>
        <v>68800</v>
      </c>
      <c r="I90" s="137" t="s">
        <v>18</v>
      </c>
      <c r="J90" s="125" t="s">
        <v>391</v>
      </c>
    </row>
    <row r="91" spans="1:10" x14ac:dyDescent="0.45">
      <c r="A91" s="558" t="s">
        <v>278</v>
      </c>
      <c r="B91" s="558"/>
      <c r="C91" s="558"/>
      <c r="D91" s="558"/>
      <c r="E91" s="558"/>
      <c r="F91" s="558"/>
      <c r="G91" s="558"/>
      <c r="H91" s="558"/>
      <c r="I91" s="558"/>
      <c r="J91" s="558"/>
    </row>
    <row r="92" spans="1:10" x14ac:dyDescent="0.45">
      <c r="A92" s="558" t="s">
        <v>0</v>
      </c>
      <c r="B92" s="558"/>
      <c r="C92" s="558"/>
      <c r="D92" s="558"/>
      <c r="E92" s="558"/>
      <c r="F92" s="558"/>
      <c r="G92" s="558"/>
      <c r="H92" s="558"/>
      <c r="I92" s="558"/>
      <c r="J92" s="558"/>
    </row>
    <row r="93" spans="1:10" x14ac:dyDescent="0.45">
      <c r="A93" s="77" t="s">
        <v>1</v>
      </c>
      <c r="B93" s="566" t="s">
        <v>3</v>
      </c>
      <c r="C93" s="78" t="s">
        <v>4</v>
      </c>
      <c r="D93" s="572" t="s">
        <v>6</v>
      </c>
      <c r="E93" s="574" t="s">
        <v>7</v>
      </c>
      <c r="F93" s="78" t="s">
        <v>8</v>
      </c>
      <c r="G93" s="572" t="s">
        <v>170</v>
      </c>
      <c r="H93" s="79" t="s">
        <v>10</v>
      </c>
      <c r="I93" s="566" t="s">
        <v>12</v>
      </c>
      <c r="J93" s="79" t="s">
        <v>13</v>
      </c>
    </row>
    <row r="94" spans="1:10" x14ac:dyDescent="0.45">
      <c r="A94" s="81" t="s">
        <v>2</v>
      </c>
      <c r="B94" s="567"/>
      <c r="C94" s="82" t="s">
        <v>5</v>
      </c>
      <c r="D94" s="573"/>
      <c r="E94" s="575"/>
      <c r="F94" s="82" t="s">
        <v>9</v>
      </c>
      <c r="G94" s="573"/>
      <c r="H94" s="83" t="s">
        <v>11</v>
      </c>
      <c r="I94" s="567"/>
      <c r="J94" s="83" t="s">
        <v>14</v>
      </c>
    </row>
    <row r="95" spans="1:10" x14ac:dyDescent="0.45">
      <c r="A95" s="108">
        <v>40</v>
      </c>
      <c r="B95" s="109" t="s">
        <v>408</v>
      </c>
      <c r="C95" s="162">
        <v>499500</v>
      </c>
      <c r="D95" s="110">
        <v>500000</v>
      </c>
      <c r="E95" s="144" t="str">
        <f>+E51</f>
        <v>เฉพาะเจาะจง</v>
      </c>
      <c r="F95" s="135" t="s">
        <v>409</v>
      </c>
      <c r="G95" s="568">
        <v>215562008970</v>
      </c>
      <c r="H95" s="114" t="str">
        <f t="shared" ref="H95" si="18">+F95</f>
        <v>บ.โมเมนตั้ม</v>
      </c>
      <c r="I95" s="115" t="s">
        <v>17</v>
      </c>
      <c r="J95" s="136" t="s">
        <v>410</v>
      </c>
    </row>
    <row r="96" spans="1:10" x14ac:dyDescent="0.45">
      <c r="A96" s="128"/>
      <c r="B96" s="118" t="s">
        <v>411</v>
      </c>
      <c r="C96" s="163"/>
      <c r="D96" s="119"/>
      <c r="E96" s="120"/>
      <c r="F96" s="121">
        <f>+C95</f>
        <v>499500</v>
      </c>
      <c r="G96" s="569"/>
      <c r="H96" s="153">
        <f>+C95</f>
        <v>499500</v>
      </c>
      <c r="I96" s="137" t="s">
        <v>18</v>
      </c>
      <c r="J96" s="125" t="s">
        <v>335</v>
      </c>
    </row>
    <row r="97" spans="1:10" x14ac:dyDescent="0.45">
      <c r="A97" s="108">
        <v>41</v>
      </c>
      <c r="B97" s="109" t="s">
        <v>412</v>
      </c>
      <c r="C97" s="164">
        <v>441053.55</v>
      </c>
      <c r="D97" s="126">
        <v>441053.55</v>
      </c>
      <c r="E97" s="111" t="str">
        <f>+E95</f>
        <v>เฉพาะเจาะจง</v>
      </c>
      <c r="F97" s="133" t="s">
        <v>413</v>
      </c>
      <c r="G97" s="568">
        <v>455539000168</v>
      </c>
      <c r="H97" s="114" t="str">
        <f t="shared" ref="H97" si="19">+F97</f>
        <v>บ.ธวัชฟาร์ม</v>
      </c>
      <c r="I97" s="115" t="s">
        <v>17</v>
      </c>
      <c r="J97" s="116" t="s">
        <v>414</v>
      </c>
    </row>
    <row r="98" spans="1:10" x14ac:dyDescent="0.45">
      <c r="A98" s="128"/>
      <c r="B98" s="118" t="s">
        <v>415</v>
      </c>
      <c r="C98" s="161"/>
      <c r="D98" s="119"/>
      <c r="E98" s="120"/>
      <c r="F98" s="134">
        <f>+C97</f>
        <v>441053.55</v>
      </c>
      <c r="G98" s="569"/>
      <c r="H98" s="123">
        <f>+C97</f>
        <v>441053.55</v>
      </c>
      <c r="I98" s="124" t="s">
        <v>18</v>
      </c>
      <c r="J98" s="125" t="s">
        <v>377</v>
      </c>
    </row>
    <row r="99" spans="1:10" x14ac:dyDescent="0.45">
      <c r="A99" s="108">
        <v>42</v>
      </c>
      <c r="B99" s="146" t="s">
        <v>416</v>
      </c>
      <c r="C99" s="126">
        <v>365000</v>
      </c>
      <c r="D99" s="154">
        <v>365000</v>
      </c>
      <c r="E99" s="165" t="str">
        <f>+E97</f>
        <v>เฉพาะเจาะจง</v>
      </c>
      <c r="F99" s="135" t="s">
        <v>417</v>
      </c>
      <c r="G99" s="568">
        <v>3210500205569</v>
      </c>
      <c r="H99" s="114" t="str">
        <f>+F99</f>
        <v>นายเกรียงศักดิ์ คงคาประเสริฐ</v>
      </c>
      <c r="I99" s="115" t="s">
        <v>17</v>
      </c>
      <c r="J99" s="542" t="s">
        <v>418</v>
      </c>
    </row>
    <row r="100" spans="1:10" x14ac:dyDescent="0.45">
      <c r="A100" s="128"/>
      <c r="B100" s="148" t="s">
        <v>419</v>
      </c>
      <c r="C100" s="119"/>
      <c r="D100" s="155"/>
      <c r="E100" s="120"/>
      <c r="F100" s="134">
        <f>+C99</f>
        <v>365000</v>
      </c>
      <c r="G100" s="569"/>
      <c r="H100" s="123">
        <f>+C99</f>
        <v>365000</v>
      </c>
      <c r="I100" s="137" t="s">
        <v>18</v>
      </c>
      <c r="J100" s="125" t="s">
        <v>329</v>
      </c>
    </row>
    <row r="101" spans="1:10" x14ac:dyDescent="0.45">
      <c r="A101" s="108">
        <v>43</v>
      </c>
      <c r="B101" s="146" t="s">
        <v>420</v>
      </c>
      <c r="C101" s="126">
        <v>257721.24</v>
      </c>
      <c r="D101" s="126">
        <v>257721.24</v>
      </c>
      <c r="E101" s="165" t="str">
        <f>+E99</f>
        <v>เฉพาะเจาะจง</v>
      </c>
      <c r="F101" s="135" t="s">
        <v>421</v>
      </c>
      <c r="G101" s="568">
        <v>215564006010</v>
      </c>
      <c r="H101" s="114" t="str">
        <f>+F101</f>
        <v>บ.ซีซีดับเบิลยู</v>
      </c>
      <c r="I101" s="115" t="s">
        <v>17</v>
      </c>
      <c r="J101" s="543" t="s">
        <v>422</v>
      </c>
    </row>
    <row r="102" spans="1:10" x14ac:dyDescent="0.45">
      <c r="A102" s="128"/>
      <c r="B102" s="148" t="s">
        <v>423</v>
      </c>
      <c r="C102" s="119"/>
      <c r="D102" s="119"/>
      <c r="E102" s="120"/>
      <c r="F102" s="134">
        <f>+C101</f>
        <v>257721.24</v>
      </c>
      <c r="G102" s="569"/>
      <c r="H102" s="153">
        <f>+C101</f>
        <v>257721.24</v>
      </c>
      <c r="I102" s="137" t="s">
        <v>18</v>
      </c>
      <c r="J102" s="125" t="s">
        <v>342</v>
      </c>
    </row>
    <row r="103" spans="1:10" x14ac:dyDescent="0.45">
      <c r="A103" s="108">
        <v>44</v>
      </c>
      <c r="B103" s="146" t="s">
        <v>424</v>
      </c>
      <c r="C103" s="110">
        <v>498271.05</v>
      </c>
      <c r="D103" s="110">
        <v>498271.05</v>
      </c>
      <c r="E103" s="165" t="str">
        <f>+E101</f>
        <v>เฉพาะเจาะจง</v>
      </c>
      <c r="F103" s="112" t="s">
        <v>425</v>
      </c>
      <c r="G103" s="568">
        <v>1779900105909</v>
      </c>
      <c r="H103" s="114" t="str">
        <f t="shared" ref="H103" si="20">+F103</f>
        <v>น.ส.รัตติกาล ทอประเสริฐ</v>
      </c>
      <c r="I103" s="115" t="s">
        <v>17</v>
      </c>
      <c r="J103" s="542" t="s">
        <v>426</v>
      </c>
    </row>
    <row r="104" spans="1:10" x14ac:dyDescent="0.45">
      <c r="A104" s="117"/>
      <c r="B104" s="148"/>
      <c r="C104" s="119"/>
      <c r="D104" s="119"/>
      <c r="E104" s="120"/>
      <c r="F104" s="143">
        <f>+C103</f>
        <v>498271.05</v>
      </c>
      <c r="G104" s="569"/>
      <c r="H104" s="153">
        <f>+C103</f>
        <v>498271.05</v>
      </c>
      <c r="I104" s="137" t="s">
        <v>18</v>
      </c>
      <c r="J104" s="125" t="s">
        <v>342</v>
      </c>
    </row>
    <row r="105" spans="1:10" x14ac:dyDescent="0.45">
      <c r="A105" s="127">
        <v>45</v>
      </c>
      <c r="B105" s="109" t="s">
        <v>427</v>
      </c>
      <c r="C105" s="142">
        <v>674000</v>
      </c>
      <c r="D105" s="142">
        <v>800000</v>
      </c>
      <c r="E105" s="160" t="s">
        <v>428</v>
      </c>
      <c r="F105" s="133" t="s">
        <v>429</v>
      </c>
      <c r="G105" s="570" t="s">
        <v>430</v>
      </c>
      <c r="H105" s="166" t="str">
        <f>+F105</f>
        <v>หจก.ช่างชัย ก่อสร้าง</v>
      </c>
      <c r="I105" s="115" t="s">
        <v>17</v>
      </c>
      <c r="J105" s="542" t="s">
        <v>431</v>
      </c>
    </row>
    <row r="106" spans="1:10" x14ac:dyDescent="0.45">
      <c r="A106" s="139"/>
      <c r="B106" s="118" t="s">
        <v>432</v>
      </c>
      <c r="C106" s="119"/>
      <c r="D106" s="119"/>
      <c r="E106" s="120"/>
      <c r="F106" s="540">
        <f>+C105</f>
        <v>674000</v>
      </c>
      <c r="G106" s="571"/>
      <c r="H106" s="541">
        <f>+C105</f>
        <v>674000</v>
      </c>
      <c r="I106" s="137" t="s">
        <v>433</v>
      </c>
      <c r="J106" s="125" t="s">
        <v>366</v>
      </c>
    </row>
  </sheetData>
  <mergeCells count="34">
    <mergeCell ref="A1:J1"/>
    <mergeCell ref="A2:J2"/>
    <mergeCell ref="B3:B4"/>
    <mergeCell ref="D3:D4"/>
    <mergeCell ref="E3:E4"/>
    <mergeCell ref="G3:G4"/>
    <mergeCell ref="I3:I4"/>
    <mergeCell ref="A32:J32"/>
    <mergeCell ref="B33:B34"/>
    <mergeCell ref="D33:D34"/>
    <mergeCell ref="E33:E34"/>
    <mergeCell ref="I33:I34"/>
    <mergeCell ref="A61:J61"/>
    <mergeCell ref="A62:J62"/>
    <mergeCell ref="B63:B64"/>
    <mergeCell ref="D63:D64"/>
    <mergeCell ref="E63:E64"/>
    <mergeCell ref="I63:I64"/>
    <mergeCell ref="I93:I94"/>
    <mergeCell ref="G103:G104"/>
    <mergeCell ref="G105:G106"/>
    <mergeCell ref="A31:J31"/>
    <mergeCell ref="G33:G34"/>
    <mergeCell ref="G63:G64"/>
    <mergeCell ref="A91:J91"/>
    <mergeCell ref="A92:J92"/>
    <mergeCell ref="B93:B94"/>
    <mergeCell ref="D93:D94"/>
    <mergeCell ref="E93:E94"/>
    <mergeCell ref="G95:G96"/>
    <mergeCell ref="G97:G98"/>
    <mergeCell ref="G99:G100"/>
    <mergeCell ref="G101:G102"/>
    <mergeCell ref="G93:G94"/>
  </mergeCells>
  <pageMargins left="0.22" right="0.16" top="0.25" bottom="0.16" header="0.23" footer="0.19685039370078741"/>
  <pageSetup paperSize="9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AE6F6-ED39-4DEC-A9E4-F622AEC957A7}">
  <sheetPr>
    <tabColor rgb="FFC00000"/>
  </sheetPr>
  <dimension ref="A1:J92"/>
  <sheetViews>
    <sheetView view="pageBreakPreview" topLeftCell="A81" zoomScaleNormal="115" zoomScaleSheetLayoutView="100" workbookViewId="0">
      <selection activeCell="G94" sqref="G94"/>
    </sheetView>
  </sheetViews>
  <sheetFormatPr defaultColWidth="9" defaultRowHeight="18.75" x14ac:dyDescent="0.45"/>
  <cols>
    <col min="1" max="1" width="5" style="167" customWidth="1"/>
    <col min="2" max="2" width="22.25" style="168" customWidth="1"/>
    <col min="3" max="4" width="10.625" style="169" customWidth="1"/>
    <col min="5" max="5" width="8.375" style="167" customWidth="1"/>
    <col min="6" max="6" width="15.25" style="170" customWidth="1"/>
    <col min="7" max="7" width="13.5" style="171" customWidth="1"/>
    <col min="8" max="8" width="16.25" style="107" customWidth="1"/>
    <col min="9" max="9" width="16.625" style="167" customWidth="1"/>
    <col min="10" max="10" width="16.875" style="172" customWidth="1"/>
    <col min="11" max="11" width="6.375" style="107" customWidth="1"/>
    <col min="12" max="12" width="15.375" style="107" customWidth="1"/>
    <col min="13" max="16384" width="9" style="107"/>
  </cols>
  <sheetData>
    <row r="1" spans="1:10" ht="21.75" x14ac:dyDescent="0.5">
      <c r="A1" s="580" t="s">
        <v>434</v>
      </c>
      <c r="B1" s="580"/>
      <c r="C1" s="580"/>
      <c r="D1" s="580"/>
      <c r="E1" s="580"/>
      <c r="F1" s="580"/>
      <c r="G1" s="580"/>
      <c r="H1" s="580"/>
      <c r="I1" s="580"/>
      <c r="J1" s="580"/>
    </row>
    <row r="2" spans="1:10" ht="21.75" x14ac:dyDescent="0.5">
      <c r="A2" s="580" t="s">
        <v>0</v>
      </c>
      <c r="B2" s="580"/>
      <c r="C2" s="580"/>
      <c r="D2" s="580"/>
      <c r="E2" s="580"/>
      <c r="F2" s="580"/>
      <c r="G2" s="580"/>
      <c r="H2" s="580"/>
      <c r="I2" s="580"/>
      <c r="J2" s="580"/>
    </row>
    <row r="3" spans="1:10" ht="21.75" x14ac:dyDescent="0.5">
      <c r="A3" s="37" t="s">
        <v>1</v>
      </c>
      <c r="B3" s="578" t="s">
        <v>3</v>
      </c>
      <c r="C3" s="38" t="s">
        <v>4</v>
      </c>
      <c r="D3" s="581" t="s">
        <v>6</v>
      </c>
      <c r="E3" s="576" t="s">
        <v>7</v>
      </c>
      <c r="F3" s="38" t="s">
        <v>8</v>
      </c>
      <c r="G3" s="92" t="s">
        <v>435</v>
      </c>
      <c r="H3" s="39" t="s">
        <v>10</v>
      </c>
      <c r="I3" s="578" t="s">
        <v>12</v>
      </c>
      <c r="J3" s="39" t="s">
        <v>13</v>
      </c>
    </row>
    <row r="4" spans="1:10" ht="21.75" x14ac:dyDescent="0.5">
      <c r="A4" s="41" t="s">
        <v>2</v>
      </c>
      <c r="B4" s="579"/>
      <c r="C4" s="42" t="s">
        <v>5</v>
      </c>
      <c r="D4" s="582"/>
      <c r="E4" s="577"/>
      <c r="F4" s="42" t="s">
        <v>9</v>
      </c>
      <c r="G4" s="94" t="s">
        <v>436</v>
      </c>
      <c r="H4" s="43" t="s">
        <v>11</v>
      </c>
      <c r="I4" s="579"/>
      <c r="J4" s="43" t="s">
        <v>14</v>
      </c>
    </row>
    <row r="5" spans="1:10" ht="21.75" x14ac:dyDescent="0.5">
      <c r="A5" s="55">
        <v>1</v>
      </c>
      <c r="B5" s="99" t="s">
        <v>437</v>
      </c>
      <c r="C5" s="46">
        <v>64150</v>
      </c>
      <c r="D5" s="46">
        <v>64150</v>
      </c>
      <c r="E5" s="104" t="s">
        <v>19</v>
      </c>
      <c r="F5" s="58" t="s">
        <v>438</v>
      </c>
      <c r="G5" s="585">
        <v>310100535839</v>
      </c>
      <c r="H5" s="58" t="str">
        <f>+F5</f>
        <v>ร้านปรรณ การไฟฟ้า</v>
      </c>
      <c r="I5" s="58" t="s">
        <v>17</v>
      </c>
      <c r="J5" s="66" t="s">
        <v>439</v>
      </c>
    </row>
    <row r="6" spans="1:10" ht="21.75" x14ac:dyDescent="0.5">
      <c r="A6" s="65"/>
      <c r="B6" s="100"/>
      <c r="C6" s="50"/>
      <c r="D6" s="50"/>
      <c r="E6" s="70"/>
      <c r="F6" s="52">
        <f>+C5</f>
        <v>64150</v>
      </c>
      <c r="G6" s="586"/>
      <c r="H6" s="53">
        <f>+C5</f>
        <v>64150</v>
      </c>
      <c r="I6" s="182" t="s">
        <v>18</v>
      </c>
      <c r="J6" s="51" t="s">
        <v>440</v>
      </c>
    </row>
    <row r="7" spans="1:10" ht="21.75" x14ac:dyDescent="0.5">
      <c r="A7" s="55">
        <v>2</v>
      </c>
      <c r="B7" s="99" t="s">
        <v>441</v>
      </c>
      <c r="C7" s="46">
        <v>34200</v>
      </c>
      <c r="D7" s="46">
        <v>34200</v>
      </c>
      <c r="E7" s="104" t="s">
        <v>19</v>
      </c>
      <c r="F7" s="58" t="s">
        <v>246</v>
      </c>
      <c r="G7" s="589" t="s">
        <v>42</v>
      </c>
      <c r="H7" s="58" t="str">
        <f>+F7</f>
        <v>บ.ณัฐชญา เทคโนโลยี</v>
      </c>
      <c r="I7" s="58" t="s">
        <v>17</v>
      </c>
      <c r="J7" s="66" t="s">
        <v>442</v>
      </c>
    </row>
    <row r="8" spans="1:10" ht="21.75" x14ac:dyDescent="0.5">
      <c r="A8" s="44"/>
      <c r="B8" s="100" t="s">
        <v>443</v>
      </c>
      <c r="C8" s="50"/>
      <c r="D8" s="50"/>
      <c r="E8" s="70"/>
      <c r="F8" s="52">
        <f>+C7</f>
        <v>34200</v>
      </c>
      <c r="G8" s="590"/>
      <c r="H8" s="53">
        <f>+C7</f>
        <v>34200</v>
      </c>
      <c r="I8" s="47" t="s">
        <v>18</v>
      </c>
      <c r="J8" s="51" t="s">
        <v>444</v>
      </c>
    </row>
    <row r="9" spans="1:10" ht="21.75" x14ac:dyDescent="0.5">
      <c r="A9" s="55">
        <v>3</v>
      </c>
      <c r="B9" s="99" t="s">
        <v>445</v>
      </c>
      <c r="C9" s="59">
        <v>26500</v>
      </c>
      <c r="D9" s="59">
        <v>26500</v>
      </c>
      <c r="E9" s="69" t="s">
        <v>19</v>
      </c>
      <c r="F9" s="58" t="s">
        <v>246</v>
      </c>
      <c r="G9" s="589" t="s">
        <v>42</v>
      </c>
      <c r="H9" s="58" t="str">
        <f>+F9</f>
        <v>บ.ณัฐชญา เทคโนโลยี</v>
      </c>
      <c r="I9" s="58" t="s">
        <v>17</v>
      </c>
      <c r="J9" s="66" t="s">
        <v>446</v>
      </c>
    </row>
    <row r="10" spans="1:10" ht="21.75" x14ac:dyDescent="0.5">
      <c r="A10" s="44"/>
      <c r="B10" s="100" t="s">
        <v>447</v>
      </c>
      <c r="C10" s="68"/>
      <c r="D10" s="68"/>
      <c r="E10" s="70"/>
      <c r="F10" s="52">
        <f>+C9</f>
        <v>26500</v>
      </c>
      <c r="G10" s="590"/>
      <c r="H10" s="53">
        <f>+C9</f>
        <v>26500</v>
      </c>
      <c r="I10" s="47" t="s">
        <v>18</v>
      </c>
      <c r="J10" s="51" t="s">
        <v>444</v>
      </c>
    </row>
    <row r="11" spans="1:10" ht="21.75" x14ac:dyDescent="0.5">
      <c r="A11" s="55">
        <v>4</v>
      </c>
      <c r="B11" s="99" t="s">
        <v>445</v>
      </c>
      <c r="C11" s="46">
        <v>38500</v>
      </c>
      <c r="D11" s="46">
        <v>38500</v>
      </c>
      <c r="E11" s="69" t="s">
        <v>19</v>
      </c>
      <c r="F11" s="58" t="s">
        <v>448</v>
      </c>
      <c r="G11" s="583" t="s">
        <v>101</v>
      </c>
      <c r="H11" s="58" t="str">
        <f>+F11</f>
        <v>บ.พัฒนกิจ ระยอง</v>
      </c>
      <c r="I11" s="58" t="s">
        <v>17</v>
      </c>
      <c r="J11" s="66" t="s">
        <v>446</v>
      </c>
    </row>
    <row r="12" spans="1:10" ht="21.75" x14ac:dyDescent="0.5">
      <c r="A12" s="44"/>
      <c r="B12" s="100" t="s">
        <v>449</v>
      </c>
      <c r="C12" s="68"/>
      <c r="D12" s="68"/>
      <c r="E12" s="70"/>
      <c r="F12" s="52">
        <f>+C11</f>
        <v>38500</v>
      </c>
      <c r="G12" s="584"/>
      <c r="H12" s="53">
        <f>+C11</f>
        <v>38500</v>
      </c>
      <c r="I12" s="47" t="s">
        <v>18</v>
      </c>
      <c r="J12" s="51" t="s">
        <v>444</v>
      </c>
    </row>
    <row r="13" spans="1:10" ht="21.75" x14ac:dyDescent="0.5">
      <c r="A13" s="55">
        <v>5</v>
      </c>
      <c r="B13" s="99" t="s">
        <v>450</v>
      </c>
      <c r="C13" s="46">
        <v>24200</v>
      </c>
      <c r="D13" s="46">
        <v>24200</v>
      </c>
      <c r="E13" s="69" t="s">
        <v>19</v>
      </c>
      <c r="F13" s="66" t="s">
        <v>451</v>
      </c>
      <c r="G13" s="585">
        <v>3229800083734</v>
      </c>
      <c r="H13" s="58" t="str">
        <f>+F13</f>
        <v>ร้านทีจี ซัพพลาย</v>
      </c>
      <c r="I13" s="58" t="s">
        <v>17</v>
      </c>
      <c r="J13" s="66" t="s">
        <v>452</v>
      </c>
    </row>
    <row r="14" spans="1:10" ht="21.75" x14ac:dyDescent="0.5">
      <c r="A14" s="44"/>
      <c r="B14" s="100" t="s">
        <v>453</v>
      </c>
      <c r="C14" s="50"/>
      <c r="D14" s="50"/>
      <c r="E14" s="70"/>
      <c r="F14" s="52">
        <f>+C13</f>
        <v>24200</v>
      </c>
      <c r="G14" s="586"/>
      <c r="H14" s="53">
        <f>+C13</f>
        <v>24200</v>
      </c>
      <c r="I14" s="47" t="s">
        <v>18</v>
      </c>
      <c r="J14" s="51" t="s">
        <v>454</v>
      </c>
    </row>
    <row r="15" spans="1:10" ht="21.75" x14ac:dyDescent="0.5">
      <c r="A15" s="55">
        <v>6</v>
      </c>
      <c r="B15" s="99" t="s">
        <v>455</v>
      </c>
      <c r="C15" s="46">
        <v>40000</v>
      </c>
      <c r="D15" s="46">
        <v>40000</v>
      </c>
      <c r="E15" s="69" t="s">
        <v>19</v>
      </c>
      <c r="F15" s="66" t="s">
        <v>451</v>
      </c>
      <c r="G15" s="585">
        <v>3229800083734</v>
      </c>
      <c r="H15" s="58" t="str">
        <f>+F15</f>
        <v>ร้านทีจี ซัพพลาย</v>
      </c>
      <c r="I15" s="58" t="s">
        <v>17</v>
      </c>
      <c r="J15" s="89" t="s">
        <v>456</v>
      </c>
    </row>
    <row r="16" spans="1:10" ht="21.75" x14ac:dyDescent="0.5">
      <c r="A16" s="44"/>
      <c r="B16" s="100" t="s">
        <v>457</v>
      </c>
      <c r="C16" s="50"/>
      <c r="D16" s="50"/>
      <c r="E16" s="70"/>
      <c r="F16" s="52">
        <f>+C15</f>
        <v>40000</v>
      </c>
      <c r="G16" s="586"/>
      <c r="H16" s="53">
        <f>+C15</f>
        <v>40000</v>
      </c>
      <c r="I16" s="47" t="s">
        <v>18</v>
      </c>
      <c r="J16" s="51" t="s">
        <v>454</v>
      </c>
    </row>
    <row r="17" spans="1:10" ht="21.75" x14ac:dyDescent="0.5">
      <c r="A17" s="55">
        <v>7</v>
      </c>
      <c r="B17" s="99" t="s">
        <v>458</v>
      </c>
      <c r="C17" s="64">
        <v>8175</v>
      </c>
      <c r="D17" s="64">
        <v>8175</v>
      </c>
      <c r="E17" s="104" t="s">
        <v>19</v>
      </c>
      <c r="F17" s="104" t="s">
        <v>87</v>
      </c>
      <c r="G17" s="585">
        <v>3200101009260</v>
      </c>
      <c r="H17" s="58" t="str">
        <f>+F17</f>
        <v>ร้านมณีรัตน์</v>
      </c>
      <c r="I17" s="58" t="s">
        <v>17</v>
      </c>
      <c r="J17" s="89" t="s">
        <v>459</v>
      </c>
    </row>
    <row r="18" spans="1:10" ht="21.75" x14ac:dyDescent="0.5">
      <c r="A18" s="65"/>
      <c r="B18" s="100"/>
      <c r="C18" s="50"/>
      <c r="D18" s="50"/>
      <c r="E18" s="70"/>
      <c r="F18" s="183">
        <f>+C17</f>
        <v>8175</v>
      </c>
      <c r="G18" s="586"/>
      <c r="H18" s="53">
        <f>+C17</f>
        <v>8175</v>
      </c>
      <c r="I18" s="47" t="s">
        <v>18</v>
      </c>
      <c r="J18" s="51" t="s">
        <v>460</v>
      </c>
    </row>
    <row r="19" spans="1:10" ht="21.75" x14ac:dyDescent="0.5">
      <c r="A19" s="44">
        <v>8</v>
      </c>
      <c r="B19" s="105" t="s">
        <v>461</v>
      </c>
      <c r="C19" s="46">
        <v>4680</v>
      </c>
      <c r="D19" s="46">
        <v>4680</v>
      </c>
      <c r="E19" s="104" t="s">
        <v>19</v>
      </c>
      <c r="F19" s="104" t="s">
        <v>87</v>
      </c>
      <c r="G19" s="585">
        <v>3200101009260</v>
      </c>
      <c r="H19" s="58" t="str">
        <f>+F19</f>
        <v>ร้านมณีรัตน์</v>
      </c>
      <c r="I19" s="58" t="s">
        <v>17</v>
      </c>
      <c r="J19" s="89" t="s">
        <v>462</v>
      </c>
    </row>
    <row r="20" spans="1:10" ht="21.75" x14ac:dyDescent="0.5">
      <c r="A20" s="44"/>
      <c r="B20" s="100" t="s">
        <v>25</v>
      </c>
      <c r="C20" s="50"/>
      <c r="D20" s="50"/>
      <c r="E20" s="70"/>
      <c r="F20" s="183">
        <f>+C19</f>
        <v>4680</v>
      </c>
      <c r="G20" s="586"/>
      <c r="H20" s="53">
        <f>+C19</f>
        <v>4680</v>
      </c>
      <c r="I20" s="47" t="s">
        <v>18</v>
      </c>
      <c r="J20" s="51" t="s">
        <v>460</v>
      </c>
    </row>
    <row r="21" spans="1:10" ht="21.75" x14ac:dyDescent="0.5">
      <c r="A21" s="55">
        <v>9</v>
      </c>
      <c r="B21" s="99" t="s">
        <v>463</v>
      </c>
      <c r="C21" s="46">
        <v>16750</v>
      </c>
      <c r="D21" s="46">
        <v>16750</v>
      </c>
      <c r="E21" s="104" t="s">
        <v>19</v>
      </c>
      <c r="F21" s="104" t="s">
        <v>87</v>
      </c>
      <c r="G21" s="585">
        <v>3200101009260</v>
      </c>
      <c r="H21" s="58" t="str">
        <f>+F21</f>
        <v>ร้านมณีรัตน์</v>
      </c>
      <c r="I21" s="58" t="s">
        <v>17</v>
      </c>
      <c r="J21" s="89" t="s">
        <v>464</v>
      </c>
    </row>
    <row r="22" spans="1:10" ht="21.75" x14ac:dyDescent="0.5">
      <c r="A22" s="44"/>
      <c r="B22" s="105"/>
      <c r="C22" s="50"/>
      <c r="D22" s="50"/>
      <c r="E22" s="70"/>
      <c r="F22" s="183">
        <f>+C21</f>
        <v>16750</v>
      </c>
      <c r="G22" s="586"/>
      <c r="H22" s="62">
        <f>+C21</f>
        <v>16750</v>
      </c>
      <c r="I22" s="47" t="s">
        <v>18</v>
      </c>
      <c r="J22" s="51" t="s">
        <v>460</v>
      </c>
    </row>
    <row r="23" spans="1:10" ht="21.75" x14ac:dyDescent="0.5">
      <c r="A23" s="184">
        <v>10</v>
      </c>
      <c r="B23" s="185" t="s">
        <v>465</v>
      </c>
      <c r="C23" s="46">
        <v>19550</v>
      </c>
      <c r="D23" s="46">
        <v>19550</v>
      </c>
      <c r="E23" s="104" t="s">
        <v>19</v>
      </c>
      <c r="F23" s="58" t="s">
        <v>438</v>
      </c>
      <c r="G23" s="585">
        <v>310100535839</v>
      </c>
      <c r="H23" s="186" t="str">
        <f>+F23</f>
        <v>ร้านปรรณ การไฟฟ้า</v>
      </c>
      <c r="I23" s="186" t="s">
        <v>17</v>
      </c>
      <c r="J23" s="89" t="s">
        <v>466</v>
      </c>
    </row>
    <row r="24" spans="1:10" ht="21.75" x14ac:dyDescent="0.5">
      <c r="A24" s="65"/>
      <c r="B24" s="100"/>
      <c r="C24" s="50"/>
      <c r="D24" s="50"/>
      <c r="E24" s="70"/>
      <c r="F24" s="52">
        <f>+C23</f>
        <v>19550</v>
      </c>
      <c r="G24" s="586"/>
      <c r="H24" s="53">
        <f>+C23</f>
        <v>19550</v>
      </c>
      <c r="I24" s="182" t="s">
        <v>18</v>
      </c>
      <c r="J24" s="51" t="s">
        <v>460</v>
      </c>
    </row>
    <row r="25" spans="1:10" ht="21.75" x14ac:dyDescent="0.5">
      <c r="A25" s="55">
        <v>11</v>
      </c>
      <c r="B25" s="99" t="s">
        <v>467</v>
      </c>
      <c r="C25" s="46">
        <v>218820</v>
      </c>
      <c r="D25" s="46">
        <v>218820</v>
      </c>
      <c r="E25" s="104" t="s">
        <v>19</v>
      </c>
      <c r="F25" s="187" t="s">
        <v>468</v>
      </c>
      <c r="G25" s="583" t="s">
        <v>469</v>
      </c>
      <c r="H25" s="61" t="str">
        <f>+F25</f>
        <v>หจก.18 สิงหา</v>
      </c>
      <c r="I25" s="58" t="s">
        <v>17</v>
      </c>
      <c r="J25" s="66" t="s">
        <v>470</v>
      </c>
    </row>
    <row r="26" spans="1:10" ht="21.75" x14ac:dyDescent="0.5">
      <c r="A26" s="65"/>
      <c r="B26" s="100" t="s">
        <v>471</v>
      </c>
      <c r="C26" s="50"/>
      <c r="D26" s="50"/>
      <c r="E26" s="70"/>
      <c r="F26" s="183">
        <f>+C25</f>
        <v>218820</v>
      </c>
      <c r="G26" s="584"/>
      <c r="H26" s="53">
        <f>+C25</f>
        <v>218820</v>
      </c>
      <c r="I26" s="182" t="s">
        <v>18</v>
      </c>
      <c r="J26" s="51" t="s">
        <v>472</v>
      </c>
    </row>
    <row r="27" spans="1:10" ht="21.75" x14ac:dyDescent="0.5">
      <c r="A27" s="580" t="s">
        <v>434</v>
      </c>
      <c r="B27" s="580"/>
      <c r="C27" s="580"/>
      <c r="D27" s="580"/>
      <c r="E27" s="580"/>
      <c r="F27" s="580"/>
      <c r="G27" s="580"/>
      <c r="H27" s="580"/>
      <c r="I27" s="580"/>
      <c r="J27" s="580"/>
    </row>
    <row r="28" spans="1:10" ht="21.75" x14ac:dyDescent="0.5">
      <c r="A28" s="580" t="s">
        <v>0</v>
      </c>
      <c r="B28" s="580"/>
      <c r="C28" s="580"/>
      <c r="D28" s="580"/>
      <c r="E28" s="580"/>
      <c r="F28" s="580"/>
      <c r="G28" s="580"/>
      <c r="H28" s="580"/>
      <c r="I28" s="580"/>
      <c r="J28" s="580"/>
    </row>
    <row r="29" spans="1:10" ht="21.75" x14ac:dyDescent="0.5">
      <c r="A29" s="37" t="s">
        <v>1</v>
      </c>
      <c r="B29" s="578" t="s">
        <v>3</v>
      </c>
      <c r="C29" s="38" t="s">
        <v>4</v>
      </c>
      <c r="D29" s="581" t="s">
        <v>6</v>
      </c>
      <c r="E29" s="576" t="s">
        <v>7</v>
      </c>
      <c r="F29" s="38" t="s">
        <v>8</v>
      </c>
      <c r="G29" s="92" t="s">
        <v>435</v>
      </c>
      <c r="H29" s="39" t="s">
        <v>10</v>
      </c>
      <c r="I29" s="578" t="s">
        <v>12</v>
      </c>
      <c r="J29" s="39" t="s">
        <v>13</v>
      </c>
    </row>
    <row r="30" spans="1:10" ht="21.75" x14ac:dyDescent="0.5">
      <c r="A30" s="41" t="s">
        <v>2</v>
      </c>
      <c r="B30" s="579"/>
      <c r="C30" s="42" t="s">
        <v>5</v>
      </c>
      <c r="D30" s="582"/>
      <c r="E30" s="577"/>
      <c r="F30" s="42" t="s">
        <v>9</v>
      </c>
      <c r="G30" s="94" t="s">
        <v>436</v>
      </c>
      <c r="H30" s="43" t="s">
        <v>11</v>
      </c>
      <c r="I30" s="579"/>
      <c r="J30" s="43" t="s">
        <v>14</v>
      </c>
    </row>
    <row r="31" spans="1:10" ht="21.75" x14ac:dyDescent="0.5">
      <c r="A31" s="44">
        <v>12</v>
      </c>
      <c r="B31" s="105" t="s">
        <v>473</v>
      </c>
      <c r="C31" s="59">
        <v>12852.84</v>
      </c>
      <c r="D31" s="59">
        <f>+C31</f>
        <v>12852.84</v>
      </c>
      <c r="E31" s="69" t="s">
        <v>19</v>
      </c>
      <c r="F31" s="61" t="s">
        <v>474</v>
      </c>
      <c r="G31" s="588">
        <v>215536000789</v>
      </c>
      <c r="H31" s="62" t="str">
        <f>+F31</f>
        <v>บ.สุทพมอเตอร์เซลล์</v>
      </c>
      <c r="I31" s="47" t="s">
        <v>17</v>
      </c>
      <c r="J31" s="89" t="s">
        <v>475</v>
      </c>
    </row>
    <row r="32" spans="1:10" ht="21.75" x14ac:dyDescent="0.5">
      <c r="A32" s="44"/>
      <c r="B32" s="100" t="s">
        <v>476</v>
      </c>
      <c r="C32" s="50"/>
      <c r="D32" s="50"/>
      <c r="E32" s="101"/>
      <c r="F32" s="52">
        <f>+C31</f>
        <v>12852.84</v>
      </c>
      <c r="G32" s="586"/>
      <c r="H32" s="53">
        <f>+C31</f>
        <v>12852.84</v>
      </c>
      <c r="I32" s="47" t="s">
        <v>18</v>
      </c>
      <c r="J32" s="51" t="s">
        <v>444</v>
      </c>
    </row>
    <row r="33" spans="1:10" ht="21.75" x14ac:dyDescent="0.5">
      <c r="A33" s="55">
        <v>13</v>
      </c>
      <c r="B33" s="99" t="s">
        <v>477</v>
      </c>
      <c r="C33" s="64">
        <v>27215</v>
      </c>
      <c r="D33" s="64">
        <f>+C33</f>
        <v>27215</v>
      </c>
      <c r="E33" s="69" t="s">
        <v>19</v>
      </c>
      <c r="F33" s="189" t="s">
        <v>478</v>
      </c>
      <c r="G33" s="587">
        <v>3210500185975</v>
      </c>
      <c r="H33" s="61" t="str">
        <f>+F33</f>
        <v>ร้านสิริวุฒิดีไซค์</v>
      </c>
      <c r="I33" s="58" t="s">
        <v>17</v>
      </c>
      <c r="J33" s="89" t="s">
        <v>479</v>
      </c>
    </row>
    <row r="34" spans="1:10" ht="21.75" x14ac:dyDescent="0.5">
      <c r="A34" s="65"/>
      <c r="B34" s="100" t="s">
        <v>480</v>
      </c>
      <c r="C34" s="50"/>
      <c r="D34" s="50"/>
      <c r="E34" s="101"/>
      <c r="F34" s="52">
        <f>+C33</f>
        <v>27215</v>
      </c>
      <c r="G34" s="586"/>
      <c r="H34" s="53">
        <f>+C33</f>
        <v>27215</v>
      </c>
      <c r="I34" s="182" t="s">
        <v>18</v>
      </c>
      <c r="J34" s="51" t="s">
        <v>454</v>
      </c>
    </row>
    <row r="35" spans="1:10" ht="21.75" x14ac:dyDescent="0.5">
      <c r="A35" s="55">
        <v>14</v>
      </c>
      <c r="B35" s="99" t="s">
        <v>481</v>
      </c>
      <c r="C35" s="64">
        <v>1500</v>
      </c>
      <c r="D35" s="64">
        <v>15000</v>
      </c>
      <c r="E35" s="69" t="s">
        <v>19</v>
      </c>
      <c r="F35" s="58" t="s">
        <v>482</v>
      </c>
      <c r="G35" s="585">
        <v>3210500428347</v>
      </c>
      <c r="H35" s="58" t="str">
        <f>+F35</f>
        <v>นางพัชรินท์ เหมหวน</v>
      </c>
      <c r="I35" s="58" t="s">
        <v>17</v>
      </c>
      <c r="J35" s="89" t="s">
        <v>483</v>
      </c>
    </row>
    <row r="36" spans="1:10" ht="21.75" x14ac:dyDescent="0.5">
      <c r="A36" s="65"/>
      <c r="B36" s="100" t="s">
        <v>480</v>
      </c>
      <c r="C36" s="50"/>
      <c r="D36" s="50"/>
      <c r="E36" s="70"/>
      <c r="F36" s="52">
        <f>+C35</f>
        <v>1500</v>
      </c>
      <c r="G36" s="586"/>
      <c r="H36" s="53">
        <f>+C35</f>
        <v>1500</v>
      </c>
      <c r="I36" s="182" t="s">
        <v>18</v>
      </c>
      <c r="J36" s="51" t="s">
        <v>454</v>
      </c>
    </row>
    <row r="37" spans="1:10" ht="21.75" x14ac:dyDescent="0.5">
      <c r="A37" s="55">
        <v>15</v>
      </c>
      <c r="B37" s="99" t="s">
        <v>484</v>
      </c>
      <c r="C37" s="46">
        <v>58000</v>
      </c>
      <c r="D37" s="64">
        <v>58000</v>
      </c>
      <c r="E37" s="69" t="s">
        <v>19</v>
      </c>
      <c r="F37" s="58" t="s">
        <v>120</v>
      </c>
      <c r="G37" s="585">
        <v>1219900193829</v>
      </c>
      <c r="H37" s="58" t="str">
        <f>+F37</f>
        <v>นายวัชรชัย เจริญมนต์</v>
      </c>
      <c r="I37" s="58" t="s">
        <v>17</v>
      </c>
      <c r="J37" s="89" t="s">
        <v>485</v>
      </c>
    </row>
    <row r="38" spans="1:10" ht="21.75" x14ac:dyDescent="0.5">
      <c r="A38" s="44"/>
      <c r="B38" s="100" t="s">
        <v>480</v>
      </c>
      <c r="C38" s="68"/>
      <c r="D38" s="50"/>
      <c r="E38" s="70"/>
      <c r="F38" s="52">
        <f>+C37</f>
        <v>58000</v>
      </c>
      <c r="G38" s="586"/>
      <c r="H38" s="53">
        <f>+D37</f>
        <v>58000</v>
      </c>
      <c r="I38" s="47" t="s">
        <v>18</v>
      </c>
      <c r="J38" s="51" t="s">
        <v>454</v>
      </c>
    </row>
    <row r="39" spans="1:10" ht="21.75" x14ac:dyDescent="0.5">
      <c r="A39" s="55">
        <v>16</v>
      </c>
      <c r="B39" s="99" t="s">
        <v>486</v>
      </c>
      <c r="C39" s="64">
        <v>25000</v>
      </c>
      <c r="D39" s="64">
        <v>25000</v>
      </c>
      <c r="E39" s="69" t="s">
        <v>19</v>
      </c>
      <c r="F39" s="58" t="s">
        <v>487</v>
      </c>
      <c r="G39" s="585">
        <v>3210300704286</v>
      </c>
      <c r="H39" s="58" t="str">
        <f>+F39</f>
        <v>นางวาสนา เจริญศึกษา</v>
      </c>
      <c r="I39" s="58" t="s">
        <v>17</v>
      </c>
      <c r="J39" s="89" t="s">
        <v>488</v>
      </c>
    </row>
    <row r="40" spans="1:10" ht="21.75" x14ac:dyDescent="0.5">
      <c r="A40" s="65"/>
      <c r="B40" s="100" t="s">
        <v>480</v>
      </c>
      <c r="C40" s="50"/>
      <c r="D40" s="50"/>
      <c r="E40" s="70"/>
      <c r="F40" s="52">
        <f>+C39</f>
        <v>25000</v>
      </c>
      <c r="G40" s="586"/>
      <c r="H40" s="53">
        <f>+C39</f>
        <v>25000</v>
      </c>
      <c r="I40" s="182" t="s">
        <v>18</v>
      </c>
      <c r="J40" s="51" t="s">
        <v>454</v>
      </c>
    </row>
    <row r="41" spans="1:10" ht="21.75" x14ac:dyDescent="0.5">
      <c r="A41" s="55">
        <v>17</v>
      </c>
      <c r="B41" s="99" t="s">
        <v>489</v>
      </c>
      <c r="C41" s="68">
        <v>50000</v>
      </c>
      <c r="D41" s="64">
        <v>50000</v>
      </c>
      <c r="E41" s="69" t="s">
        <v>19</v>
      </c>
      <c r="F41" s="58" t="s">
        <v>490</v>
      </c>
      <c r="G41" s="585">
        <v>3210500230229</v>
      </c>
      <c r="H41" s="58" t="str">
        <f>+F41</f>
        <v>นางสาวพจนา ชูไสว</v>
      </c>
      <c r="I41" s="58" t="s">
        <v>17</v>
      </c>
      <c r="J41" s="89" t="s">
        <v>491</v>
      </c>
    </row>
    <row r="42" spans="1:10" ht="21.75" x14ac:dyDescent="0.5">
      <c r="A42" s="65"/>
      <c r="B42" s="100" t="s">
        <v>480</v>
      </c>
      <c r="C42" s="50"/>
      <c r="D42" s="50"/>
      <c r="E42" s="70"/>
      <c r="F42" s="52">
        <f>+C41</f>
        <v>50000</v>
      </c>
      <c r="G42" s="586"/>
      <c r="H42" s="53">
        <f>+C41</f>
        <v>50000</v>
      </c>
      <c r="I42" s="182" t="s">
        <v>18</v>
      </c>
      <c r="J42" s="51" t="s">
        <v>454</v>
      </c>
    </row>
    <row r="43" spans="1:10" ht="21.75" x14ac:dyDescent="0.5">
      <c r="A43" s="55">
        <v>18</v>
      </c>
      <c r="B43" s="99" t="s">
        <v>492</v>
      </c>
      <c r="C43" s="46">
        <v>31400</v>
      </c>
      <c r="D43" s="64">
        <v>31400</v>
      </c>
      <c r="E43" s="69" t="s">
        <v>19</v>
      </c>
      <c r="F43" s="58" t="s">
        <v>493</v>
      </c>
      <c r="G43" s="585">
        <v>3210500186254</v>
      </c>
      <c r="H43" s="58" t="str">
        <f>+F43</f>
        <v>นายฉลวย บุญพิทักษ์</v>
      </c>
      <c r="I43" s="58" t="s">
        <v>17</v>
      </c>
      <c r="J43" s="89" t="s">
        <v>494</v>
      </c>
    </row>
    <row r="44" spans="1:10" ht="21.75" x14ac:dyDescent="0.5">
      <c r="A44" s="44"/>
      <c r="B44" s="100" t="s">
        <v>495</v>
      </c>
      <c r="C44" s="50"/>
      <c r="D44" s="50"/>
      <c r="E44" s="70"/>
      <c r="F44" s="52">
        <f>+C43</f>
        <v>31400</v>
      </c>
      <c r="G44" s="586"/>
      <c r="H44" s="53">
        <f>+C43</f>
        <v>31400</v>
      </c>
      <c r="I44" s="47" t="s">
        <v>18</v>
      </c>
      <c r="J44" s="51" t="s">
        <v>454</v>
      </c>
    </row>
    <row r="45" spans="1:10" ht="21.75" x14ac:dyDescent="0.5">
      <c r="A45" s="55">
        <v>19</v>
      </c>
      <c r="B45" s="99" t="s">
        <v>496</v>
      </c>
      <c r="C45" s="64">
        <v>4675</v>
      </c>
      <c r="D45" s="64">
        <v>4675</v>
      </c>
      <c r="E45" s="69" t="s">
        <v>19</v>
      </c>
      <c r="F45" s="58" t="s">
        <v>497</v>
      </c>
      <c r="G45" s="585">
        <v>3101801304754</v>
      </c>
      <c r="H45" s="58" t="str">
        <f>+F45</f>
        <v>น.ส.ณัฐชา งามมโนนิมิตร</v>
      </c>
      <c r="I45" s="58" t="s">
        <v>17</v>
      </c>
      <c r="J45" s="89" t="s">
        <v>498</v>
      </c>
    </row>
    <row r="46" spans="1:10" ht="21.75" x14ac:dyDescent="0.5">
      <c r="A46" s="65"/>
      <c r="B46" s="100" t="s">
        <v>499</v>
      </c>
      <c r="C46" s="50"/>
      <c r="D46" s="50"/>
      <c r="E46" s="70"/>
      <c r="F46" s="52">
        <f>+C45</f>
        <v>4675</v>
      </c>
      <c r="G46" s="586"/>
      <c r="H46" s="53">
        <f>+C45</f>
        <v>4675</v>
      </c>
      <c r="I46" s="182" t="s">
        <v>18</v>
      </c>
      <c r="J46" s="51" t="s">
        <v>500</v>
      </c>
    </row>
    <row r="47" spans="1:10" ht="21.75" x14ac:dyDescent="0.5">
      <c r="A47" s="55">
        <v>20</v>
      </c>
      <c r="B47" s="99" t="s">
        <v>117</v>
      </c>
      <c r="C47" s="64">
        <v>1400</v>
      </c>
      <c r="D47" s="64">
        <v>1400</v>
      </c>
      <c r="E47" s="69" t="s">
        <v>19</v>
      </c>
      <c r="F47" s="58" t="s">
        <v>118</v>
      </c>
      <c r="G47" s="585">
        <v>3230100459199</v>
      </c>
      <c r="H47" s="58" t="str">
        <f>+F47</f>
        <v>นางสวรส ธรรมสุนทร</v>
      </c>
      <c r="I47" s="58" t="s">
        <v>17</v>
      </c>
      <c r="J47" s="89" t="s">
        <v>501</v>
      </c>
    </row>
    <row r="48" spans="1:10" ht="21.75" x14ac:dyDescent="0.5">
      <c r="A48" s="65"/>
      <c r="B48" s="100" t="s">
        <v>502</v>
      </c>
      <c r="C48" s="50"/>
      <c r="D48" s="50"/>
      <c r="E48" s="70"/>
      <c r="F48" s="52">
        <f>+C47</f>
        <v>1400</v>
      </c>
      <c r="G48" s="586"/>
      <c r="H48" s="53">
        <f>+D47</f>
        <v>1400</v>
      </c>
      <c r="I48" s="182" t="s">
        <v>18</v>
      </c>
      <c r="J48" s="51" t="s">
        <v>503</v>
      </c>
    </row>
    <row r="49" spans="1:10" ht="21.75" x14ac:dyDescent="0.5">
      <c r="A49" s="55">
        <v>21</v>
      </c>
      <c r="B49" s="99" t="s">
        <v>504</v>
      </c>
      <c r="C49" s="46">
        <v>3000</v>
      </c>
      <c r="D49" s="64">
        <v>3000</v>
      </c>
      <c r="E49" s="69" t="s">
        <v>19</v>
      </c>
      <c r="F49" s="58" t="s">
        <v>505</v>
      </c>
      <c r="G49" s="585">
        <v>1219900709256</v>
      </c>
      <c r="H49" s="58" t="str">
        <f>+F49</f>
        <v>ร้านออมแอร์ เซอร์วิส</v>
      </c>
      <c r="I49" s="58" t="s">
        <v>17</v>
      </c>
      <c r="J49" s="89" t="s">
        <v>506</v>
      </c>
    </row>
    <row r="50" spans="1:10" ht="21.75" x14ac:dyDescent="0.5">
      <c r="A50" s="44"/>
      <c r="B50" s="100" t="s">
        <v>507</v>
      </c>
      <c r="C50" s="68"/>
      <c r="D50" s="50"/>
      <c r="E50" s="103"/>
      <c r="F50" s="52">
        <f>+C49</f>
        <v>3000</v>
      </c>
      <c r="G50" s="586"/>
      <c r="H50" s="53">
        <f>+C49</f>
        <v>3000</v>
      </c>
      <c r="I50" s="47" t="s">
        <v>18</v>
      </c>
      <c r="J50" s="51" t="s">
        <v>460</v>
      </c>
    </row>
    <row r="51" spans="1:10" ht="21.75" x14ac:dyDescent="0.5">
      <c r="A51" s="55">
        <v>22</v>
      </c>
      <c r="B51" s="99" t="s">
        <v>508</v>
      </c>
      <c r="C51" s="64">
        <v>385.2</v>
      </c>
      <c r="D51" s="64">
        <v>385.2</v>
      </c>
      <c r="E51" s="58" t="s">
        <v>19</v>
      </c>
      <c r="F51" s="58" t="s">
        <v>337</v>
      </c>
      <c r="G51" s="583" t="s">
        <v>126</v>
      </c>
      <c r="H51" s="58" t="str">
        <f>+F51</f>
        <v>บ.หมิงฮั่น</v>
      </c>
      <c r="I51" s="58" t="s">
        <v>17</v>
      </c>
      <c r="J51" s="66" t="s">
        <v>509</v>
      </c>
    </row>
    <row r="52" spans="1:10" ht="21.75" x14ac:dyDescent="0.5">
      <c r="A52" s="65"/>
      <c r="B52" s="100" t="s">
        <v>510</v>
      </c>
      <c r="C52" s="50"/>
      <c r="D52" s="50"/>
      <c r="E52" s="51"/>
      <c r="F52" s="52">
        <f>+C51</f>
        <v>385.2</v>
      </c>
      <c r="G52" s="584"/>
      <c r="H52" s="53">
        <f>+D51</f>
        <v>385.2</v>
      </c>
      <c r="I52" s="182" t="s">
        <v>18</v>
      </c>
      <c r="J52" s="51" t="s">
        <v>460</v>
      </c>
    </row>
    <row r="53" spans="1:10" ht="21.75" x14ac:dyDescent="0.5">
      <c r="A53" s="580" t="s">
        <v>434</v>
      </c>
      <c r="B53" s="580"/>
      <c r="C53" s="580"/>
      <c r="D53" s="580"/>
      <c r="E53" s="580"/>
      <c r="F53" s="580"/>
      <c r="G53" s="580"/>
      <c r="H53" s="580"/>
      <c r="I53" s="580"/>
      <c r="J53" s="580"/>
    </row>
    <row r="54" spans="1:10" ht="21.75" x14ac:dyDescent="0.5">
      <c r="A54" s="580" t="s">
        <v>0</v>
      </c>
      <c r="B54" s="580"/>
      <c r="C54" s="580"/>
      <c r="D54" s="580"/>
      <c r="E54" s="580"/>
      <c r="F54" s="580"/>
      <c r="G54" s="580"/>
      <c r="H54" s="580"/>
      <c r="I54" s="580"/>
      <c r="J54" s="580"/>
    </row>
    <row r="55" spans="1:10" ht="21.75" x14ac:dyDescent="0.5">
      <c r="A55" s="37" t="s">
        <v>1</v>
      </c>
      <c r="B55" s="578" t="s">
        <v>3</v>
      </c>
      <c r="C55" s="38" t="s">
        <v>4</v>
      </c>
      <c r="D55" s="581" t="s">
        <v>6</v>
      </c>
      <c r="E55" s="576" t="s">
        <v>7</v>
      </c>
      <c r="F55" s="38" t="s">
        <v>8</v>
      </c>
      <c r="G55" s="92" t="s">
        <v>435</v>
      </c>
      <c r="H55" s="39" t="s">
        <v>10</v>
      </c>
      <c r="I55" s="578" t="s">
        <v>12</v>
      </c>
      <c r="J55" s="39" t="s">
        <v>13</v>
      </c>
    </row>
    <row r="56" spans="1:10" ht="21.75" x14ac:dyDescent="0.5">
      <c r="A56" s="41" t="s">
        <v>2</v>
      </c>
      <c r="B56" s="579"/>
      <c r="C56" s="42" t="s">
        <v>5</v>
      </c>
      <c r="D56" s="582"/>
      <c r="E56" s="577"/>
      <c r="F56" s="42" t="s">
        <v>9</v>
      </c>
      <c r="G56" s="94" t="s">
        <v>436</v>
      </c>
      <c r="H56" s="43" t="s">
        <v>11</v>
      </c>
      <c r="I56" s="579"/>
      <c r="J56" s="43" t="s">
        <v>14</v>
      </c>
    </row>
    <row r="57" spans="1:10" ht="21.75" x14ac:dyDescent="0.5">
      <c r="A57" s="55">
        <v>23</v>
      </c>
      <c r="B57" s="99" t="s">
        <v>117</v>
      </c>
      <c r="C57" s="68">
        <v>455</v>
      </c>
      <c r="D57" s="64">
        <v>455</v>
      </c>
      <c r="E57" s="69" t="s">
        <v>19</v>
      </c>
      <c r="F57" s="58" t="s">
        <v>118</v>
      </c>
      <c r="G57" s="585">
        <v>3230100459199</v>
      </c>
      <c r="H57" s="58" t="str">
        <f>+F57</f>
        <v>นางสวรส ธรรมสุนทร</v>
      </c>
      <c r="I57" s="58" t="s">
        <v>17</v>
      </c>
      <c r="J57" s="89" t="s">
        <v>511</v>
      </c>
    </row>
    <row r="58" spans="1:10" ht="21.75" x14ac:dyDescent="0.5">
      <c r="A58" s="65"/>
      <c r="B58" s="100" t="s">
        <v>512</v>
      </c>
      <c r="C58" s="50"/>
      <c r="D58" s="50"/>
      <c r="E58" s="70"/>
      <c r="F58" s="52">
        <f>+C57</f>
        <v>455</v>
      </c>
      <c r="G58" s="586"/>
      <c r="H58" s="53">
        <f>+D57</f>
        <v>455</v>
      </c>
      <c r="I58" s="182" t="s">
        <v>18</v>
      </c>
      <c r="J58" s="51" t="s">
        <v>513</v>
      </c>
    </row>
    <row r="59" spans="1:10" ht="21.75" x14ac:dyDescent="0.5">
      <c r="A59" s="55">
        <v>24</v>
      </c>
      <c r="B59" s="99" t="s">
        <v>117</v>
      </c>
      <c r="C59" s="64">
        <v>2100</v>
      </c>
      <c r="D59" s="64">
        <v>2100</v>
      </c>
      <c r="E59" s="98" t="s">
        <v>19</v>
      </c>
      <c r="F59" s="58" t="s">
        <v>118</v>
      </c>
      <c r="G59" s="585">
        <v>3230100459199</v>
      </c>
      <c r="H59" s="58" t="str">
        <f>+F59</f>
        <v>นางสวรส ธรรมสุนทร</v>
      </c>
      <c r="I59" s="58" t="s">
        <v>17</v>
      </c>
      <c r="J59" s="89" t="s">
        <v>514</v>
      </c>
    </row>
    <row r="60" spans="1:10" ht="21.75" x14ac:dyDescent="0.5">
      <c r="A60" s="65"/>
      <c r="B60" s="100" t="s">
        <v>515</v>
      </c>
      <c r="C60" s="50"/>
      <c r="D60" s="50"/>
      <c r="E60" s="70"/>
      <c r="F60" s="52">
        <f>+C59</f>
        <v>2100</v>
      </c>
      <c r="G60" s="586"/>
      <c r="H60" s="53">
        <v>2100</v>
      </c>
      <c r="I60" s="182" t="s">
        <v>18</v>
      </c>
      <c r="J60" s="51" t="s">
        <v>516</v>
      </c>
    </row>
    <row r="61" spans="1:10" ht="21.75" x14ac:dyDescent="0.5">
      <c r="A61" s="55">
        <v>25</v>
      </c>
      <c r="B61" s="99" t="s">
        <v>517</v>
      </c>
      <c r="C61" s="46">
        <v>1848.96</v>
      </c>
      <c r="D61" s="64">
        <f>+C61</f>
        <v>1848.96</v>
      </c>
      <c r="E61" s="69" t="s">
        <v>19</v>
      </c>
      <c r="F61" s="58" t="s">
        <v>337</v>
      </c>
      <c r="G61" s="583" t="s">
        <v>126</v>
      </c>
      <c r="H61" s="61" t="str">
        <f>+F61</f>
        <v>บ.หมิงฮั่น</v>
      </c>
      <c r="I61" s="58" t="s">
        <v>17</v>
      </c>
      <c r="J61" s="89" t="s">
        <v>518</v>
      </c>
    </row>
    <row r="62" spans="1:10" ht="21.75" x14ac:dyDescent="0.5">
      <c r="A62" s="44"/>
      <c r="B62" s="100"/>
      <c r="C62" s="68"/>
      <c r="D62" s="50"/>
      <c r="E62" s="103"/>
      <c r="F62" s="52">
        <f>+C61</f>
        <v>1848.96</v>
      </c>
      <c r="G62" s="584"/>
      <c r="H62" s="53">
        <f>+D61</f>
        <v>1848.96</v>
      </c>
      <c r="I62" s="47" t="s">
        <v>18</v>
      </c>
      <c r="J62" s="51" t="s">
        <v>516</v>
      </c>
    </row>
    <row r="63" spans="1:10" ht="21.75" x14ac:dyDescent="0.5">
      <c r="A63" s="55">
        <v>26</v>
      </c>
      <c r="B63" s="99" t="s">
        <v>401</v>
      </c>
      <c r="C63" s="64">
        <v>122000</v>
      </c>
      <c r="D63" s="64">
        <v>122000</v>
      </c>
      <c r="E63" s="104" t="s">
        <v>19</v>
      </c>
      <c r="F63" s="104" t="s">
        <v>519</v>
      </c>
      <c r="G63" s="585">
        <v>1219900532311</v>
      </c>
      <c r="H63" s="58" t="str">
        <f>+F63</f>
        <v>นานนิพนธ์ เจริญประโยชน์</v>
      </c>
      <c r="I63" s="58" t="s">
        <v>17</v>
      </c>
      <c r="J63" s="89" t="s">
        <v>520</v>
      </c>
    </row>
    <row r="64" spans="1:10" ht="21.75" x14ac:dyDescent="0.5">
      <c r="A64" s="65"/>
      <c r="B64" s="100" t="s">
        <v>521</v>
      </c>
      <c r="C64" s="50"/>
      <c r="D64" s="50"/>
      <c r="E64" s="70"/>
      <c r="F64" s="183">
        <f>+C63</f>
        <v>122000</v>
      </c>
      <c r="G64" s="586"/>
      <c r="H64" s="53">
        <f>+D63</f>
        <v>122000</v>
      </c>
      <c r="I64" s="182" t="s">
        <v>18</v>
      </c>
      <c r="J64" s="51" t="s">
        <v>522</v>
      </c>
    </row>
    <row r="65" spans="1:10" ht="21.75" x14ac:dyDescent="0.5">
      <c r="A65" s="55">
        <v>27</v>
      </c>
      <c r="B65" s="99" t="s">
        <v>401</v>
      </c>
      <c r="C65" s="68">
        <v>104000</v>
      </c>
      <c r="D65" s="64">
        <v>104000</v>
      </c>
      <c r="E65" s="69" t="s">
        <v>19</v>
      </c>
      <c r="F65" s="104" t="s">
        <v>519</v>
      </c>
      <c r="G65" s="585">
        <v>1219900532311</v>
      </c>
      <c r="H65" s="58" t="str">
        <f>+F65</f>
        <v>นานนิพนธ์ เจริญประโยชน์</v>
      </c>
      <c r="I65" s="58" t="s">
        <v>17</v>
      </c>
      <c r="J65" s="89" t="s">
        <v>523</v>
      </c>
    </row>
    <row r="66" spans="1:10" ht="21.75" x14ac:dyDescent="0.5">
      <c r="A66" s="65"/>
      <c r="B66" s="100" t="s">
        <v>524</v>
      </c>
      <c r="C66" s="50"/>
      <c r="D66" s="50"/>
      <c r="E66" s="70"/>
      <c r="F66" s="183">
        <f>+C65</f>
        <v>104000</v>
      </c>
      <c r="G66" s="586"/>
      <c r="H66" s="53">
        <f>+D65</f>
        <v>104000</v>
      </c>
      <c r="I66" s="182" t="s">
        <v>18</v>
      </c>
      <c r="J66" s="51" t="s">
        <v>522</v>
      </c>
    </row>
    <row r="67" spans="1:10" ht="21.75" x14ac:dyDescent="0.5">
      <c r="A67" s="55">
        <v>28</v>
      </c>
      <c r="B67" s="99" t="s">
        <v>401</v>
      </c>
      <c r="C67" s="68">
        <v>155000</v>
      </c>
      <c r="D67" s="64">
        <v>155000</v>
      </c>
      <c r="E67" s="69" t="s">
        <v>19</v>
      </c>
      <c r="F67" s="58" t="s">
        <v>525</v>
      </c>
      <c r="G67" s="585">
        <v>1219900279758</v>
      </c>
      <c r="H67" s="58" t="str">
        <f>+F67</f>
        <v>นายนัทวุธ คำมะฤทธิ์</v>
      </c>
      <c r="I67" s="58" t="s">
        <v>17</v>
      </c>
      <c r="J67" s="89" t="s">
        <v>526</v>
      </c>
    </row>
    <row r="68" spans="1:10" ht="21.75" x14ac:dyDescent="0.5">
      <c r="A68" s="65"/>
      <c r="B68" s="100" t="s">
        <v>527</v>
      </c>
      <c r="C68" s="50"/>
      <c r="D68" s="50"/>
      <c r="E68" s="70"/>
      <c r="F68" s="52">
        <f>+C67</f>
        <v>155000</v>
      </c>
      <c r="G68" s="586"/>
      <c r="H68" s="53">
        <f>+D67</f>
        <v>155000</v>
      </c>
      <c r="I68" s="182" t="s">
        <v>18</v>
      </c>
      <c r="J68" s="51" t="s">
        <v>522</v>
      </c>
    </row>
    <row r="69" spans="1:10" ht="21.75" x14ac:dyDescent="0.5">
      <c r="A69" s="55">
        <v>29</v>
      </c>
      <c r="B69" s="99" t="s">
        <v>528</v>
      </c>
      <c r="C69" s="46">
        <v>205000</v>
      </c>
      <c r="D69" s="64">
        <v>205000</v>
      </c>
      <c r="E69" s="69" t="s">
        <v>19</v>
      </c>
      <c r="F69" s="58" t="s">
        <v>525</v>
      </c>
      <c r="G69" s="585">
        <v>1219900279758</v>
      </c>
      <c r="H69" s="58" t="str">
        <f>+F69</f>
        <v>นายนัทวุธ คำมะฤทธิ์</v>
      </c>
      <c r="I69" s="58" t="s">
        <v>17</v>
      </c>
      <c r="J69" s="89" t="s">
        <v>529</v>
      </c>
    </row>
    <row r="70" spans="1:10" ht="21.75" x14ac:dyDescent="0.5">
      <c r="A70" s="44"/>
      <c r="B70" s="100" t="s">
        <v>530</v>
      </c>
      <c r="C70" s="68"/>
      <c r="D70" s="50"/>
      <c r="E70" s="103"/>
      <c r="F70" s="52">
        <f>+C69</f>
        <v>205000</v>
      </c>
      <c r="G70" s="586"/>
      <c r="H70" s="53">
        <f>+D69</f>
        <v>205000</v>
      </c>
      <c r="I70" s="47" t="s">
        <v>18</v>
      </c>
      <c r="J70" s="51" t="s">
        <v>522</v>
      </c>
    </row>
    <row r="71" spans="1:10" ht="21.75" x14ac:dyDescent="0.5">
      <c r="A71" s="55">
        <v>30</v>
      </c>
      <c r="B71" s="99" t="s">
        <v>531</v>
      </c>
      <c r="C71" s="64">
        <v>36000</v>
      </c>
      <c r="D71" s="64">
        <v>36000</v>
      </c>
      <c r="E71" s="104" t="s">
        <v>19</v>
      </c>
      <c r="F71" s="104" t="s">
        <v>532</v>
      </c>
      <c r="G71" s="585">
        <v>1219900096190</v>
      </c>
      <c r="H71" s="58" t="str">
        <f>+F71</f>
        <v>นางสาววาริน ชัยสา</v>
      </c>
      <c r="I71" s="58" t="s">
        <v>17</v>
      </c>
      <c r="J71" s="89" t="s">
        <v>533</v>
      </c>
    </row>
    <row r="72" spans="1:10" ht="21.75" x14ac:dyDescent="0.5">
      <c r="A72" s="65"/>
      <c r="B72" s="100" t="s">
        <v>534</v>
      </c>
      <c r="C72" s="50"/>
      <c r="D72" s="50"/>
      <c r="E72" s="70"/>
      <c r="F72" s="183">
        <f>+C71</f>
        <v>36000</v>
      </c>
      <c r="G72" s="586"/>
      <c r="H72" s="53">
        <f>+D71</f>
        <v>36000</v>
      </c>
      <c r="I72" s="182" t="s">
        <v>18</v>
      </c>
      <c r="J72" s="51" t="s">
        <v>522</v>
      </c>
    </row>
    <row r="73" spans="1:10" ht="21.75" x14ac:dyDescent="0.5">
      <c r="A73" s="55">
        <v>31</v>
      </c>
      <c r="B73" s="99" t="s">
        <v>535</v>
      </c>
      <c r="C73" s="68">
        <v>462.24</v>
      </c>
      <c r="D73" s="68">
        <v>462.24</v>
      </c>
      <c r="E73" s="69" t="s">
        <v>19</v>
      </c>
      <c r="F73" s="58" t="s">
        <v>337</v>
      </c>
      <c r="G73" s="583" t="s">
        <v>126</v>
      </c>
      <c r="H73" s="58" t="str">
        <f>+F73</f>
        <v>บ.หมิงฮั่น</v>
      </c>
      <c r="I73" s="58" t="s">
        <v>17</v>
      </c>
      <c r="J73" s="89" t="s">
        <v>536</v>
      </c>
    </row>
    <row r="74" spans="1:10" ht="21.75" x14ac:dyDescent="0.5">
      <c r="A74" s="65"/>
      <c r="B74" s="100" t="s">
        <v>537</v>
      </c>
      <c r="C74" s="50"/>
      <c r="D74" s="50"/>
      <c r="E74" s="70"/>
      <c r="F74" s="52">
        <f>+C73</f>
        <v>462.24</v>
      </c>
      <c r="G74" s="584"/>
      <c r="H74" s="53">
        <f>+D73</f>
        <v>462.24</v>
      </c>
      <c r="I74" s="182" t="s">
        <v>18</v>
      </c>
      <c r="J74" s="51" t="s">
        <v>538</v>
      </c>
    </row>
    <row r="75" spans="1:10" ht="21.75" x14ac:dyDescent="0.5">
      <c r="A75" s="55">
        <v>32</v>
      </c>
      <c r="B75" s="99" t="s">
        <v>539</v>
      </c>
      <c r="C75" s="68">
        <v>500000</v>
      </c>
      <c r="D75" s="68">
        <v>500000</v>
      </c>
      <c r="E75" s="69" t="s">
        <v>19</v>
      </c>
      <c r="F75" s="58" t="s">
        <v>540</v>
      </c>
      <c r="G75" s="583" t="s">
        <v>541</v>
      </c>
      <c r="H75" s="58" t="str">
        <f>+F75</f>
        <v>บ.โมเมนตัม เทคโนโลยี</v>
      </c>
      <c r="I75" s="58" t="s">
        <v>17</v>
      </c>
      <c r="J75" s="138" t="s">
        <v>542</v>
      </c>
    </row>
    <row r="76" spans="1:10" ht="21.75" x14ac:dyDescent="0.5">
      <c r="A76" s="65"/>
      <c r="B76" s="100" t="s">
        <v>543</v>
      </c>
      <c r="C76" s="50"/>
      <c r="D76" s="50"/>
      <c r="E76" s="70"/>
      <c r="F76" s="52">
        <f>+C75</f>
        <v>500000</v>
      </c>
      <c r="G76" s="584"/>
      <c r="H76" s="53">
        <f>+C75</f>
        <v>500000</v>
      </c>
      <c r="I76" s="182" t="s">
        <v>18</v>
      </c>
      <c r="J76" s="51" t="s">
        <v>544</v>
      </c>
    </row>
    <row r="77" spans="1:10" ht="21.75" x14ac:dyDescent="0.5">
      <c r="A77" s="55">
        <v>33</v>
      </c>
      <c r="B77" s="99" t="s">
        <v>401</v>
      </c>
      <c r="C77" s="64">
        <v>167000</v>
      </c>
      <c r="D77" s="64">
        <v>167000</v>
      </c>
      <c r="E77" s="98" t="s">
        <v>19</v>
      </c>
      <c r="F77" s="58" t="s">
        <v>421</v>
      </c>
      <c r="G77" s="583" t="s">
        <v>545</v>
      </c>
      <c r="H77" s="58" t="str">
        <f>+F77</f>
        <v>บ.ซีซีดับเบิลยู</v>
      </c>
      <c r="I77" s="58" t="s">
        <v>17</v>
      </c>
      <c r="J77" s="188" t="s">
        <v>546</v>
      </c>
    </row>
    <row r="78" spans="1:10" ht="21.75" x14ac:dyDescent="0.5">
      <c r="A78" s="65"/>
      <c r="B78" s="100" t="s">
        <v>547</v>
      </c>
      <c r="C78" s="50"/>
      <c r="D78" s="50"/>
      <c r="E78" s="70"/>
      <c r="F78" s="52">
        <f>+C77</f>
        <v>167000</v>
      </c>
      <c r="G78" s="584"/>
      <c r="H78" s="53">
        <f>+D77</f>
        <v>167000</v>
      </c>
      <c r="I78" s="182" t="s">
        <v>18</v>
      </c>
      <c r="J78" s="51" t="s">
        <v>548</v>
      </c>
    </row>
    <row r="79" spans="1:10" ht="21.75" x14ac:dyDescent="0.5">
      <c r="A79" s="580" t="s">
        <v>434</v>
      </c>
      <c r="B79" s="580"/>
      <c r="C79" s="580"/>
      <c r="D79" s="580"/>
      <c r="E79" s="580"/>
      <c r="F79" s="580"/>
      <c r="G79" s="580"/>
      <c r="H79" s="580"/>
      <c r="I79" s="580"/>
      <c r="J79" s="580"/>
    </row>
    <row r="80" spans="1:10" ht="21.75" x14ac:dyDescent="0.5">
      <c r="A80" s="580" t="s">
        <v>0</v>
      </c>
      <c r="B80" s="580"/>
      <c r="C80" s="580"/>
      <c r="D80" s="580"/>
      <c r="E80" s="580"/>
      <c r="F80" s="580"/>
      <c r="G80" s="580"/>
      <c r="H80" s="580"/>
      <c r="I80" s="580"/>
      <c r="J80" s="580"/>
    </row>
    <row r="81" spans="1:10" ht="21.75" x14ac:dyDescent="0.5">
      <c r="A81" s="37" t="s">
        <v>1</v>
      </c>
      <c r="B81" s="578" t="s">
        <v>3</v>
      </c>
      <c r="C81" s="38" t="s">
        <v>4</v>
      </c>
      <c r="D81" s="581" t="s">
        <v>6</v>
      </c>
      <c r="E81" s="576" t="s">
        <v>7</v>
      </c>
      <c r="F81" s="38" t="s">
        <v>8</v>
      </c>
      <c r="G81" s="92" t="s">
        <v>435</v>
      </c>
      <c r="H81" s="39" t="s">
        <v>10</v>
      </c>
      <c r="I81" s="578" t="s">
        <v>12</v>
      </c>
      <c r="J81" s="39" t="s">
        <v>13</v>
      </c>
    </row>
    <row r="82" spans="1:10" ht="21.75" x14ac:dyDescent="0.5">
      <c r="A82" s="41" t="s">
        <v>2</v>
      </c>
      <c r="B82" s="579"/>
      <c r="C82" s="42" t="s">
        <v>5</v>
      </c>
      <c r="D82" s="582"/>
      <c r="E82" s="577"/>
      <c r="F82" s="42" t="s">
        <v>9</v>
      </c>
      <c r="G82" s="94" t="s">
        <v>436</v>
      </c>
      <c r="H82" s="43" t="s">
        <v>11</v>
      </c>
      <c r="I82" s="579"/>
      <c r="J82" s="43" t="s">
        <v>14</v>
      </c>
    </row>
    <row r="83" spans="1:10" ht="21.75" x14ac:dyDescent="0.5">
      <c r="A83" s="55">
        <v>34</v>
      </c>
      <c r="B83" s="99" t="s">
        <v>401</v>
      </c>
      <c r="C83" s="64">
        <v>4084000</v>
      </c>
      <c r="D83" s="64">
        <v>4084000</v>
      </c>
      <c r="E83" s="98" t="s">
        <v>273</v>
      </c>
      <c r="F83" s="58" t="s">
        <v>549</v>
      </c>
      <c r="G83" s="583" t="s">
        <v>430</v>
      </c>
      <c r="H83" s="58" t="str">
        <f>+F83</f>
        <v>หจก.ช่างชัยก่อสร้าง 2555</v>
      </c>
      <c r="I83" s="58" t="s">
        <v>17</v>
      </c>
      <c r="J83" s="188" t="s">
        <v>550</v>
      </c>
    </row>
    <row r="84" spans="1:10" ht="21.75" x14ac:dyDescent="0.5">
      <c r="A84" s="65"/>
      <c r="B84" s="100" t="s">
        <v>551</v>
      </c>
      <c r="C84" s="50"/>
      <c r="D84" s="50"/>
      <c r="E84" s="70"/>
      <c r="F84" s="52">
        <f>+C83</f>
        <v>4084000</v>
      </c>
      <c r="G84" s="584"/>
      <c r="H84" s="53">
        <f>+D83</f>
        <v>4084000</v>
      </c>
      <c r="I84" s="544" t="s">
        <v>18</v>
      </c>
      <c r="J84" s="51" t="s">
        <v>522</v>
      </c>
    </row>
    <row r="85" spans="1:10" ht="21.75" x14ac:dyDescent="0.5">
      <c r="A85" s="55">
        <v>35</v>
      </c>
      <c r="B85" s="99" t="s">
        <v>401</v>
      </c>
      <c r="C85" s="64">
        <v>350000</v>
      </c>
      <c r="D85" s="64">
        <v>350000</v>
      </c>
      <c r="E85" s="98" t="s">
        <v>19</v>
      </c>
      <c r="F85" s="58" t="s">
        <v>552</v>
      </c>
      <c r="G85" s="583" t="s">
        <v>553</v>
      </c>
      <c r="H85" s="58" t="str">
        <f>+F85</f>
        <v>บ.ที เอส ดี</v>
      </c>
      <c r="I85" s="58" t="s">
        <v>17</v>
      </c>
      <c r="J85" s="188" t="s">
        <v>554</v>
      </c>
    </row>
    <row r="86" spans="1:10" ht="21.75" x14ac:dyDescent="0.5">
      <c r="A86" s="65"/>
      <c r="B86" s="100" t="s">
        <v>555</v>
      </c>
      <c r="C86" s="50"/>
      <c r="D86" s="50"/>
      <c r="E86" s="70"/>
      <c r="F86" s="52">
        <f>+C85</f>
        <v>350000</v>
      </c>
      <c r="G86" s="584"/>
      <c r="H86" s="53">
        <f>+D85</f>
        <v>350000</v>
      </c>
      <c r="I86" s="182" t="s">
        <v>18</v>
      </c>
      <c r="J86" s="51" t="s">
        <v>522</v>
      </c>
    </row>
    <row r="87" spans="1:10" ht="21.75" x14ac:dyDescent="0.5">
      <c r="A87" s="55">
        <v>36</v>
      </c>
      <c r="B87" s="99" t="s">
        <v>401</v>
      </c>
      <c r="C87" s="64">
        <v>497000</v>
      </c>
      <c r="D87" s="64">
        <v>499052.04</v>
      </c>
      <c r="E87" s="98" t="s">
        <v>19</v>
      </c>
      <c r="F87" s="58" t="s">
        <v>556</v>
      </c>
      <c r="G87" s="583" t="s">
        <v>557</v>
      </c>
      <c r="H87" s="58" t="str">
        <f>+F87</f>
        <v>น.ส.ญานิสา เชิงไชย</v>
      </c>
      <c r="I87" s="58" t="s">
        <v>17</v>
      </c>
      <c r="J87" s="188" t="s">
        <v>558</v>
      </c>
    </row>
    <row r="88" spans="1:10" ht="21.75" x14ac:dyDescent="0.5">
      <c r="A88" s="65"/>
      <c r="B88" s="100" t="s">
        <v>559</v>
      </c>
      <c r="C88" s="50"/>
      <c r="D88" s="50"/>
      <c r="E88" s="70"/>
      <c r="F88" s="52">
        <f>+C87</f>
        <v>497000</v>
      </c>
      <c r="G88" s="584"/>
      <c r="H88" s="53">
        <f>+D87</f>
        <v>499052.04</v>
      </c>
      <c r="I88" s="182" t="s">
        <v>18</v>
      </c>
      <c r="J88" s="51" t="s">
        <v>522</v>
      </c>
    </row>
    <row r="89" spans="1:10" ht="21.75" x14ac:dyDescent="0.5">
      <c r="A89" s="55">
        <v>37</v>
      </c>
      <c r="B89" s="99" t="s">
        <v>401</v>
      </c>
      <c r="C89" s="64">
        <v>48289.15</v>
      </c>
      <c r="D89" s="64">
        <v>48000</v>
      </c>
      <c r="E89" s="98" t="s">
        <v>19</v>
      </c>
      <c r="F89" s="58" t="s">
        <v>525</v>
      </c>
      <c r="G89" s="583" t="s">
        <v>560</v>
      </c>
      <c r="H89" s="58" t="str">
        <f>+F89</f>
        <v>นายนัทวุธ คำมะฤทธิ์</v>
      </c>
      <c r="I89" s="58" t="s">
        <v>17</v>
      </c>
      <c r="J89" s="188" t="s">
        <v>561</v>
      </c>
    </row>
    <row r="90" spans="1:10" ht="21.75" x14ac:dyDescent="0.5">
      <c r="A90" s="65"/>
      <c r="B90" s="100" t="s">
        <v>562</v>
      </c>
      <c r="C90" s="50"/>
      <c r="D90" s="50"/>
      <c r="E90" s="70"/>
      <c r="F90" s="52">
        <f>+C89</f>
        <v>48289.15</v>
      </c>
      <c r="G90" s="584"/>
      <c r="H90" s="53">
        <f>+D89</f>
        <v>48000</v>
      </c>
      <c r="I90" s="182" t="s">
        <v>18</v>
      </c>
      <c r="J90" s="51" t="s">
        <v>522</v>
      </c>
    </row>
    <row r="91" spans="1:10" ht="21.75" x14ac:dyDescent="0.5">
      <c r="A91" s="55">
        <v>38</v>
      </c>
      <c r="B91" s="99" t="s">
        <v>401</v>
      </c>
      <c r="C91" s="64">
        <v>110000</v>
      </c>
      <c r="D91" s="64">
        <v>110971.51</v>
      </c>
      <c r="E91" s="98" t="s">
        <v>19</v>
      </c>
      <c r="F91" s="58" t="str">
        <f>+F89</f>
        <v>นายนัทวุธ คำมะฤทธิ์</v>
      </c>
      <c r="G91" s="583" t="s">
        <v>560</v>
      </c>
      <c r="H91" s="58" t="str">
        <f>+F91</f>
        <v>นายนัทวุธ คำมะฤทธิ์</v>
      </c>
      <c r="I91" s="58" t="s">
        <v>17</v>
      </c>
      <c r="J91" s="188" t="s">
        <v>563</v>
      </c>
    </row>
    <row r="92" spans="1:10" ht="21.75" x14ac:dyDescent="0.5">
      <c r="A92" s="65"/>
      <c r="B92" s="100" t="s">
        <v>564</v>
      </c>
      <c r="C92" s="50"/>
      <c r="D92" s="50"/>
      <c r="E92" s="70"/>
      <c r="F92" s="52">
        <f>+C91</f>
        <v>110000</v>
      </c>
      <c r="G92" s="584"/>
      <c r="H92" s="53">
        <f>+C91</f>
        <v>110000</v>
      </c>
      <c r="I92" s="182" t="s">
        <v>18</v>
      </c>
      <c r="J92" s="51" t="s">
        <v>522</v>
      </c>
    </row>
  </sheetData>
  <mergeCells count="62">
    <mergeCell ref="G15:G16"/>
    <mergeCell ref="A1:J1"/>
    <mergeCell ref="A2:J2"/>
    <mergeCell ref="B3:B4"/>
    <mergeCell ref="D3:D4"/>
    <mergeCell ref="E3:E4"/>
    <mergeCell ref="I3:I4"/>
    <mergeCell ref="G5:G6"/>
    <mergeCell ref="G7:G8"/>
    <mergeCell ref="G9:G10"/>
    <mergeCell ref="G11:G12"/>
    <mergeCell ref="G13:G14"/>
    <mergeCell ref="G33:G34"/>
    <mergeCell ref="G37:G38"/>
    <mergeCell ref="G35:G36"/>
    <mergeCell ref="G17:G18"/>
    <mergeCell ref="G19:G20"/>
    <mergeCell ref="G21:G22"/>
    <mergeCell ref="G23:G24"/>
    <mergeCell ref="G25:G26"/>
    <mergeCell ref="G31:G32"/>
    <mergeCell ref="A27:J27"/>
    <mergeCell ref="A28:J28"/>
    <mergeCell ref="B29:B30"/>
    <mergeCell ref="D29:D30"/>
    <mergeCell ref="G61:G62"/>
    <mergeCell ref="G63:G64"/>
    <mergeCell ref="G65:G66"/>
    <mergeCell ref="G39:G40"/>
    <mergeCell ref="G41:G42"/>
    <mergeCell ref="G43:G44"/>
    <mergeCell ref="G45:G46"/>
    <mergeCell ref="G47:G48"/>
    <mergeCell ref="G49:G50"/>
    <mergeCell ref="G87:G88"/>
    <mergeCell ref="G89:G90"/>
    <mergeCell ref="G91:G92"/>
    <mergeCell ref="G73:G74"/>
    <mergeCell ref="G75:G76"/>
    <mergeCell ref="G77:G78"/>
    <mergeCell ref="G83:G84"/>
    <mergeCell ref="G85:G86"/>
    <mergeCell ref="A79:J79"/>
    <mergeCell ref="A80:J80"/>
    <mergeCell ref="B81:B82"/>
    <mergeCell ref="D81:D82"/>
    <mergeCell ref="E81:E82"/>
    <mergeCell ref="I81:I82"/>
    <mergeCell ref="E29:E30"/>
    <mergeCell ref="I29:I30"/>
    <mergeCell ref="A53:J53"/>
    <mergeCell ref="A54:J54"/>
    <mergeCell ref="B55:B56"/>
    <mergeCell ref="D55:D56"/>
    <mergeCell ref="E55:E56"/>
    <mergeCell ref="I55:I56"/>
    <mergeCell ref="G67:G68"/>
    <mergeCell ref="G71:G72"/>
    <mergeCell ref="G69:G70"/>
    <mergeCell ref="G51:G52"/>
    <mergeCell ref="G57:G58"/>
    <mergeCell ref="G59:G60"/>
  </mergeCells>
  <pageMargins left="0.22" right="0.16" top="0.25" bottom="0.16" header="0.23" footer="0.19685039370078741"/>
  <pageSetup paperSize="9" orientation="landscape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F2045-46F4-4698-8A62-B33C1093A43E}">
  <sheetPr>
    <tabColor rgb="FFC00000"/>
  </sheetPr>
  <dimension ref="A1:J164"/>
  <sheetViews>
    <sheetView view="pageBreakPreview" topLeftCell="A25" zoomScaleNormal="115" zoomScaleSheetLayoutView="100" workbookViewId="0">
      <selection activeCell="E40" sqref="E40"/>
    </sheetView>
  </sheetViews>
  <sheetFormatPr defaultColWidth="9" defaultRowHeight="18.75" x14ac:dyDescent="0.45"/>
  <cols>
    <col min="1" max="1" width="5" style="167" customWidth="1"/>
    <col min="2" max="2" width="22.25" style="168" customWidth="1"/>
    <col min="3" max="3" width="10.625" style="169" customWidth="1"/>
    <col min="4" max="4" width="10.125" style="169" customWidth="1"/>
    <col min="5" max="5" width="8.375" style="167" customWidth="1"/>
    <col min="6" max="6" width="15.5" style="170" customWidth="1"/>
    <col min="7" max="7" width="13.5" style="171" customWidth="1"/>
    <col min="8" max="8" width="16.25" style="107" customWidth="1"/>
    <col min="9" max="9" width="16.625" style="167" customWidth="1"/>
    <col min="10" max="10" width="16.875" style="172" customWidth="1"/>
    <col min="11" max="11" width="6.375" style="107" customWidth="1"/>
    <col min="12" max="12" width="15.375" style="107" customWidth="1"/>
    <col min="13" max="16384" width="9" style="107"/>
  </cols>
  <sheetData>
    <row r="1" spans="1:10" ht="21.75" x14ac:dyDescent="0.5">
      <c r="A1" s="597" t="s">
        <v>565</v>
      </c>
      <c r="B1" s="597"/>
      <c r="C1" s="597"/>
      <c r="D1" s="597"/>
      <c r="E1" s="597"/>
      <c r="F1" s="597"/>
      <c r="G1" s="597"/>
      <c r="H1" s="597"/>
      <c r="I1" s="597"/>
      <c r="J1" s="597"/>
    </row>
    <row r="2" spans="1:10" ht="21.75" x14ac:dyDescent="0.5">
      <c r="A2" s="597" t="s">
        <v>0</v>
      </c>
      <c r="B2" s="597"/>
      <c r="C2" s="597"/>
      <c r="D2" s="597"/>
      <c r="E2" s="597"/>
      <c r="F2" s="597"/>
      <c r="G2" s="597"/>
      <c r="H2" s="597"/>
      <c r="I2" s="597"/>
      <c r="J2" s="597"/>
    </row>
    <row r="3" spans="1:10" ht="19.5" x14ac:dyDescent="0.45">
      <c r="A3" s="190" t="s">
        <v>1</v>
      </c>
      <c r="B3" s="595" t="s">
        <v>3</v>
      </c>
      <c r="C3" s="85" t="s">
        <v>4</v>
      </c>
      <c r="D3" s="593" t="s">
        <v>6</v>
      </c>
      <c r="E3" s="591" t="s">
        <v>7</v>
      </c>
      <c r="F3" s="85" t="s">
        <v>8</v>
      </c>
      <c r="G3" s="593" t="s">
        <v>566</v>
      </c>
      <c r="H3" s="86" t="s">
        <v>10</v>
      </c>
      <c r="I3" s="595" t="s">
        <v>12</v>
      </c>
      <c r="J3" s="86" t="s">
        <v>13</v>
      </c>
    </row>
    <row r="4" spans="1:10" ht="19.5" x14ac:dyDescent="0.45">
      <c r="A4" s="191" t="s">
        <v>2</v>
      </c>
      <c r="B4" s="596"/>
      <c r="C4" s="87" t="s">
        <v>5</v>
      </c>
      <c r="D4" s="594"/>
      <c r="E4" s="592"/>
      <c r="F4" s="87" t="s">
        <v>9</v>
      </c>
      <c r="G4" s="594"/>
      <c r="H4" s="88" t="s">
        <v>11</v>
      </c>
      <c r="I4" s="596"/>
      <c r="J4" s="88" t="s">
        <v>14</v>
      </c>
    </row>
    <row r="5" spans="1:10" ht="21.75" x14ac:dyDescent="0.5">
      <c r="A5" s="192">
        <v>1</v>
      </c>
      <c r="B5" s="193" t="s">
        <v>567</v>
      </c>
      <c r="C5" s="194">
        <v>1102.0999999999999</v>
      </c>
      <c r="D5" s="194">
        <v>1102.0999999999999</v>
      </c>
      <c r="E5" s="195" t="s">
        <v>19</v>
      </c>
      <c r="F5" s="196" t="s">
        <v>568</v>
      </c>
      <c r="G5" s="598" t="s">
        <v>177</v>
      </c>
      <c r="H5" s="196" t="str">
        <f>F5</f>
        <v>ร้านก็อปปี้ เซนเตอร์</v>
      </c>
      <c r="I5" s="196" t="s">
        <v>17</v>
      </c>
      <c r="J5" s="198" t="s">
        <v>569</v>
      </c>
    </row>
    <row r="6" spans="1:10" ht="21.75" x14ac:dyDescent="0.5">
      <c r="A6" s="192"/>
      <c r="B6" s="193"/>
      <c r="C6" s="199"/>
      <c r="D6" s="199"/>
      <c r="E6" s="200"/>
      <c r="F6" s="201">
        <f>+C5</f>
        <v>1102.0999999999999</v>
      </c>
      <c r="G6" s="599"/>
      <c r="H6" s="203">
        <f>+C5</f>
        <v>1102.0999999999999</v>
      </c>
      <c r="I6" s="204" t="s">
        <v>18</v>
      </c>
      <c r="J6" s="205" t="s">
        <v>570</v>
      </c>
    </row>
    <row r="7" spans="1:10" ht="21.75" x14ac:dyDescent="0.5">
      <c r="A7" s="602">
        <v>2</v>
      </c>
      <c r="B7" s="207" t="s">
        <v>571</v>
      </c>
      <c r="C7" s="194">
        <v>4205.1000000000004</v>
      </c>
      <c r="D7" s="194">
        <v>4205.1000000000004</v>
      </c>
      <c r="E7" s="195" t="s">
        <v>19</v>
      </c>
      <c r="F7" s="196" t="s">
        <v>568</v>
      </c>
      <c r="G7" s="598" t="s">
        <v>177</v>
      </c>
      <c r="H7" s="196" t="str">
        <f t="shared" ref="H7" si="0">F7</f>
        <v>ร้านก็อปปี้ เซนเตอร์</v>
      </c>
      <c r="I7" s="196" t="s">
        <v>17</v>
      </c>
      <c r="J7" s="198" t="s">
        <v>572</v>
      </c>
    </row>
    <row r="8" spans="1:10" ht="21.75" x14ac:dyDescent="0.5">
      <c r="A8" s="604"/>
      <c r="B8" s="49"/>
      <c r="C8" s="199"/>
      <c r="D8" s="199"/>
      <c r="E8" s="200"/>
      <c r="F8" s="201">
        <f>+C7</f>
        <v>4205.1000000000004</v>
      </c>
      <c r="G8" s="599"/>
      <c r="H8" s="203">
        <f>+C7</f>
        <v>4205.1000000000004</v>
      </c>
      <c r="I8" s="204" t="s">
        <v>18</v>
      </c>
      <c r="J8" s="205" t="s">
        <v>573</v>
      </c>
    </row>
    <row r="9" spans="1:10" ht="21.75" x14ac:dyDescent="0.5">
      <c r="A9" s="602">
        <v>3</v>
      </c>
      <c r="B9" s="56" t="s">
        <v>574</v>
      </c>
      <c r="C9" s="194">
        <v>18850</v>
      </c>
      <c r="D9" s="194">
        <v>18850</v>
      </c>
      <c r="E9" s="195" t="s">
        <v>19</v>
      </c>
      <c r="F9" s="196" t="s">
        <v>575</v>
      </c>
      <c r="G9" s="598" t="s">
        <v>576</v>
      </c>
      <c r="H9" s="196" t="str">
        <f t="shared" ref="H9" si="1">F9</f>
        <v>ร้านพีพี  เมดิคอล</v>
      </c>
      <c r="I9" s="196" t="s">
        <v>17</v>
      </c>
      <c r="J9" s="198" t="s">
        <v>577</v>
      </c>
    </row>
    <row r="10" spans="1:10" ht="21.75" x14ac:dyDescent="0.5">
      <c r="A10" s="603"/>
      <c r="B10" s="49"/>
      <c r="C10" s="199"/>
      <c r="D10" s="199"/>
      <c r="E10" s="200"/>
      <c r="F10" s="201">
        <f>+C9</f>
        <v>18850</v>
      </c>
      <c r="G10" s="599"/>
      <c r="H10" s="203">
        <f>+C9</f>
        <v>18850</v>
      </c>
      <c r="I10" s="204" t="s">
        <v>18</v>
      </c>
      <c r="J10" s="205" t="s">
        <v>573</v>
      </c>
    </row>
    <row r="11" spans="1:10" ht="21.75" x14ac:dyDescent="0.5">
      <c r="A11" s="602">
        <v>4</v>
      </c>
      <c r="B11" s="207" t="s">
        <v>578</v>
      </c>
      <c r="C11" s="194">
        <v>1669.2</v>
      </c>
      <c r="D11" s="194">
        <v>1669.2</v>
      </c>
      <c r="E11" s="195" t="s">
        <v>19</v>
      </c>
      <c r="F11" s="196" t="s">
        <v>568</v>
      </c>
      <c r="G11" s="598" t="s">
        <v>177</v>
      </c>
      <c r="H11" s="196" t="str">
        <f t="shared" ref="H11" si="2">F11</f>
        <v>ร้านก็อปปี้ เซนเตอร์</v>
      </c>
      <c r="I11" s="196" t="s">
        <v>17</v>
      </c>
      <c r="J11" s="198" t="s">
        <v>579</v>
      </c>
    </row>
    <row r="12" spans="1:10" ht="21.75" x14ac:dyDescent="0.5">
      <c r="A12" s="604"/>
      <c r="B12" s="49"/>
      <c r="C12" s="199"/>
      <c r="D12" s="199"/>
      <c r="E12" s="200"/>
      <c r="F12" s="201">
        <f>+C11</f>
        <v>1669.2</v>
      </c>
      <c r="G12" s="599"/>
      <c r="H12" s="203">
        <f>+C11</f>
        <v>1669.2</v>
      </c>
      <c r="I12" s="204" t="s">
        <v>18</v>
      </c>
      <c r="J12" s="205" t="s">
        <v>573</v>
      </c>
    </row>
    <row r="13" spans="1:10" ht="21.75" x14ac:dyDescent="0.5">
      <c r="A13" s="602">
        <v>5</v>
      </c>
      <c r="B13" s="207" t="s">
        <v>580</v>
      </c>
      <c r="C13" s="194">
        <v>802.5</v>
      </c>
      <c r="D13" s="194">
        <v>802.5</v>
      </c>
      <c r="E13" s="195" t="s">
        <v>19</v>
      </c>
      <c r="F13" s="196" t="s">
        <v>568</v>
      </c>
      <c r="G13" s="598" t="s">
        <v>177</v>
      </c>
      <c r="H13" s="196" t="str">
        <f t="shared" ref="H13:H15" si="3">F13</f>
        <v>ร้านก็อปปี้ เซนเตอร์</v>
      </c>
      <c r="I13" s="196" t="s">
        <v>17</v>
      </c>
      <c r="J13" s="198" t="s">
        <v>581</v>
      </c>
    </row>
    <row r="14" spans="1:10" ht="21.75" x14ac:dyDescent="0.5">
      <c r="A14" s="603"/>
      <c r="B14" s="209"/>
      <c r="C14" s="210"/>
      <c r="D14" s="210"/>
      <c r="E14" s="200"/>
      <c r="F14" s="201">
        <f>+C13</f>
        <v>802.5</v>
      </c>
      <c r="G14" s="599"/>
      <c r="H14" s="203">
        <f>+C13</f>
        <v>802.5</v>
      </c>
      <c r="I14" s="204" t="s">
        <v>18</v>
      </c>
      <c r="J14" s="205" t="s">
        <v>573</v>
      </c>
    </row>
    <row r="15" spans="1:10" ht="21.75" x14ac:dyDescent="0.5">
      <c r="A15" s="602">
        <v>6</v>
      </c>
      <c r="B15" s="56" t="s">
        <v>582</v>
      </c>
      <c r="C15" s="194">
        <v>59287.5</v>
      </c>
      <c r="D15" s="194">
        <v>59287.5</v>
      </c>
      <c r="E15" s="195" t="s">
        <v>19</v>
      </c>
      <c r="F15" s="211" t="s">
        <v>583</v>
      </c>
      <c r="G15" s="598" t="s">
        <v>584</v>
      </c>
      <c r="H15" s="196" t="str">
        <f t="shared" si="3"/>
        <v>ร้านสำราญเกษตรภัณฑ์</v>
      </c>
      <c r="I15" s="196" t="s">
        <v>17</v>
      </c>
      <c r="J15" s="198" t="s">
        <v>585</v>
      </c>
    </row>
    <row r="16" spans="1:10" ht="21.75" x14ac:dyDescent="0.5">
      <c r="A16" s="603"/>
      <c r="B16" s="49"/>
      <c r="C16" s="210"/>
      <c r="D16" s="210"/>
      <c r="E16" s="200"/>
      <c r="F16" s="201">
        <f>+C15</f>
        <v>59287.5</v>
      </c>
      <c r="G16" s="599"/>
      <c r="H16" s="203">
        <f>+C15</f>
        <v>59287.5</v>
      </c>
      <c r="I16" s="204" t="s">
        <v>18</v>
      </c>
      <c r="J16" s="205" t="s">
        <v>573</v>
      </c>
    </row>
    <row r="17" spans="1:10" ht="21.75" x14ac:dyDescent="0.5">
      <c r="A17" s="602">
        <v>7</v>
      </c>
      <c r="B17" s="56" t="s">
        <v>586</v>
      </c>
      <c r="C17" s="212">
        <v>1219.8</v>
      </c>
      <c r="D17" s="212">
        <v>1219.8</v>
      </c>
      <c r="E17" s="195" t="s">
        <v>19</v>
      </c>
      <c r="F17" s="196" t="s">
        <v>568</v>
      </c>
      <c r="G17" s="598" t="s">
        <v>587</v>
      </c>
      <c r="H17" s="196" t="str">
        <f t="shared" ref="H17" si="4">F17</f>
        <v>ร้านก็อปปี้ เซนเตอร์</v>
      </c>
      <c r="I17" s="196" t="s">
        <v>17</v>
      </c>
      <c r="J17" s="198" t="s">
        <v>588</v>
      </c>
    </row>
    <row r="18" spans="1:10" ht="21.75" x14ac:dyDescent="0.5">
      <c r="A18" s="603"/>
      <c r="B18" s="49"/>
      <c r="C18" s="210"/>
      <c r="D18" s="210"/>
      <c r="E18" s="200"/>
      <c r="F18" s="201">
        <f>+C17</f>
        <v>1219.8</v>
      </c>
      <c r="G18" s="599"/>
      <c r="H18" s="203">
        <f>+C17</f>
        <v>1219.8</v>
      </c>
      <c r="I18" s="204" t="s">
        <v>18</v>
      </c>
      <c r="J18" s="205" t="s">
        <v>573</v>
      </c>
    </row>
    <row r="19" spans="1:10" ht="21.75" x14ac:dyDescent="0.5">
      <c r="A19" s="602">
        <v>8</v>
      </c>
      <c r="B19" s="207" t="s">
        <v>589</v>
      </c>
      <c r="C19" s="194">
        <v>353.1</v>
      </c>
      <c r="D19" s="194">
        <v>353.1</v>
      </c>
      <c r="E19" s="195" t="s">
        <v>19</v>
      </c>
      <c r="F19" s="196" t="s">
        <v>568</v>
      </c>
      <c r="G19" s="598" t="s">
        <v>587</v>
      </c>
      <c r="H19" s="196" t="str">
        <f>F19</f>
        <v>ร้านก็อปปี้ เซนเตอร์</v>
      </c>
      <c r="I19" s="196" t="s">
        <v>17</v>
      </c>
      <c r="J19" s="198" t="s">
        <v>590</v>
      </c>
    </row>
    <row r="20" spans="1:10" ht="21.75" x14ac:dyDescent="0.5">
      <c r="A20" s="603"/>
      <c r="B20" s="193"/>
      <c r="C20" s="199"/>
      <c r="D20" s="199"/>
      <c r="E20" s="200"/>
      <c r="F20" s="201">
        <f>+C19</f>
        <v>353.1</v>
      </c>
      <c r="G20" s="599"/>
      <c r="H20" s="203">
        <f>+C19</f>
        <v>353.1</v>
      </c>
      <c r="I20" s="204" t="s">
        <v>18</v>
      </c>
      <c r="J20" s="205" t="s">
        <v>573</v>
      </c>
    </row>
    <row r="21" spans="1:10" ht="21.75" x14ac:dyDescent="0.5">
      <c r="A21" s="206">
        <v>9</v>
      </c>
      <c r="B21" s="56" t="s">
        <v>591</v>
      </c>
      <c r="C21" s="194">
        <v>1904.6</v>
      </c>
      <c r="D21" s="194">
        <v>1904.6</v>
      </c>
      <c r="E21" s="195" t="s">
        <v>19</v>
      </c>
      <c r="F21" s="196" t="s">
        <v>568</v>
      </c>
      <c r="G21" s="598" t="s">
        <v>587</v>
      </c>
      <c r="H21" s="196" t="str">
        <f t="shared" ref="H21" si="5">F21</f>
        <v>ร้านก็อปปี้ เซนเตอร์</v>
      </c>
      <c r="I21" s="196" t="s">
        <v>17</v>
      </c>
      <c r="J21" s="198" t="s">
        <v>592</v>
      </c>
    </row>
    <row r="22" spans="1:10" ht="21.75" x14ac:dyDescent="0.5">
      <c r="A22" s="208"/>
      <c r="B22" s="49"/>
      <c r="C22" s="199"/>
      <c r="D22" s="199"/>
      <c r="E22" s="200"/>
      <c r="F22" s="201">
        <f>+C21</f>
        <v>1904.6</v>
      </c>
      <c r="G22" s="599"/>
      <c r="H22" s="203">
        <f>+C21</f>
        <v>1904.6</v>
      </c>
      <c r="I22" s="204" t="s">
        <v>18</v>
      </c>
      <c r="J22" s="205" t="s">
        <v>573</v>
      </c>
    </row>
    <row r="23" spans="1:10" ht="21.75" x14ac:dyDescent="0.5">
      <c r="A23" s="206">
        <v>10</v>
      </c>
      <c r="B23" s="193" t="s">
        <v>593</v>
      </c>
      <c r="C23" s="194">
        <v>8000</v>
      </c>
      <c r="D23" s="194">
        <v>8000</v>
      </c>
      <c r="E23" s="195" t="str">
        <f>+E21</f>
        <v>เฉพาะเจาะจง</v>
      </c>
      <c r="F23" s="196" t="s">
        <v>594</v>
      </c>
      <c r="G23" s="598" t="s">
        <v>595</v>
      </c>
      <c r="H23" s="196" t="str">
        <f t="shared" ref="H23:H31" si="6">+F23</f>
        <v>บริษัท ณัฐชญา เทคโนโลยี จำกัด</v>
      </c>
      <c r="I23" s="196" t="s">
        <v>17</v>
      </c>
      <c r="J23" s="198" t="s">
        <v>596</v>
      </c>
    </row>
    <row r="24" spans="1:10" ht="21.75" x14ac:dyDescent="0.5">
      <c r="A24" s="192"/>
      <c r="B24" s="193" t="s">
        <v>597</v>
      </c>
      <c r="C24" s="199"/>
      <c r="D24" s="199"/>
      <c r="E24" s="200"/>
      <c r="F24" s="201">
        <f>+C23</f>
        <v>8000</v>
      </c>
      <c r="G24" s="599"/>
      <c r="H24" s="203">
        <f>+C23</f>
        <v>8000</v>
      </c>
      <c r="I24" s="204" t="s">
        <v>18</v>
      </c>
      <c r="J24" s="205" t="s">
        <v>573</v>
      </c>
    </row>
    <row r="25" spans="1:10" ht="21.75" x14ac:dyDescent="0.5">
      <c r="A25" s="206">
        <v>11</v>
      </c>
      <c r="B25" s="56" t="s">
        <v>598</v>
      </c>
      <c r="C25" s="194">
        <v>4900</v>
      </c>
      <c r="D25" s="194">
        <v>4900</v>
      </c>
      <c r="E25" s="195" t="str">
        <f>+E23</f>
        <v>เฉพาะเจาะจง</v>
      </c>
      <c r="F25" s="196" t="s">
        <v>87</v>
      </c>
      <c r="G25" s="598" t="s">
        <v>88</v>
      </c>
      <c r="H25" s="196" t="str">
        <f t="shared" si="6"/>
        <v>ร้านมณีรัตน์</v>
      </c>
      <c r="I25" s="196" t="s">
        <v>17</v>
      </c>
      <c r="J25" s="198" t="s">
        <v>599</v>
      </c>
    </row>
    <row r="26" spans="1:10" ht="21.75" x14ac:dyDescent="0.5">
      <c r="A26" s="208"/>
      <c r="B26" s="49" t="s">
        <v>600</v>
      </c>
      <c r="C26" s="199"/>
      <c r="D26" s="199"/>
      <c r="E26" s="200"/>
      <c r="F26" s="201">
        <f>+C25</f>
        <v>4900</v>
      </c>
      <c r="G26" s="599"/>
      <c r="H26" s="203">
        <f>+C25</f>
        <v>4900</v>
      </c>
      <c r="I26" s="204" t="s">
        <v>18</v>
      </c>
      <c r="J26" s="205" t="s">
        <v>573</v>
      </c>
    </row>
    <row r="27" spans="1:10" ht="21.75" x14ac:dyDescent="0.5">
      <c r="A27" s="597" t="s">
        <v>565</v>
      </c>
      <c r="B27" s="597"/>
      <c r="C27" s="597"/>
      <c r="D27" s="597"/>
      <c r="E27" s="597"/>
      <c r="F27" s="597"/>
      <c r="G27" s="597"/>
      <c r="H27" s="597"/>
      <c r="I27" s="597"/>
      <c r="J27" s="597"/>
    </row>
    <row r="28" spans="1:10" ht="21.75" x14ac:dyDescent="0.5">
      <c r="A28" s="597" t="s">
        <v>0</v>
      </c>
      <c r="B28" s="597"/>
      <c r="C28" s="597"/>
      <c r="D28" s="597"/>
      <c r="E28" s="597"/>
      <c r="F28" s="597"/>
      <c r="G28" s="597"/>
      <c r="H28" s="597"/>
      <c r="I28" s="597"/>
      <c r="J28" s="597"/>
    </row>
    <row r="29" spans="1:10" ht="19.5" x14ac:dyDescent="0.45">
      <c r="A29" s="190" t="s">
        <v>1</v>
      </c>
      <c r="B29" s="595" t="s">
        <v>3</v>
      </c>
      <c r="C29" s="85" t="s">
        <v>4</v>
      </c>
      <c r="D29" s="593" t="s">
        <v>6</v>
      </c>
      <c r="E29" s="591" t="s">
        <v>7</v>
      </c>
      <c r="F29" s="85" t="s">
        <v>8</v>
      </c>
      <c r="G29" s="593" t="s">
        <v>566</v>
      </c>
      <c r="H29" s="86" t="s">
        <v>10</v>
      </c>
      <c r="I29" s="595" t="s">
        <v>12</v>
      </c>
      <c r="J29" s="86" t="s">
        <v>13</v>
      </c>
    </row>
    <row r="30" spans="1:10" ht="19.5" x14ac:dyDescent="0.45">
      <c r="A30" s="191" t="s">
        <v>2</v>
      </c>
      <c r="B30" s="596"/>
      <c r="C30" s="87" t="s">
        <v>5</v>
      </c>
      <c r="D30" s="594"/>
      <c r="E30" s="592"/>
      <c r="F30" s="87" t="s">
        <v>9</v>
      </c>
      <c r="G30" s="594"/>
      <c r="H30" s="88" t="s">
        <v>11</v>
      </c>
      <c r="I30" s="596"/>
      <c r="J30" s="88" t="s">
        <v>14</v>
      </c>
    </row>
    <row r="31" spans="1:10" ht="21.75" x14ac:dyDescent="0.5">
      <c r="A31" s="206">
        <v>12</v>
      </c>
      <c r="B31" s="56" t="s">
        <v>601</v>
      </c>
      <c r="C31" s="194">
        <v>17100</v>
      </c>
      <c r="D31" s="194">
        <v>17100</v>
      </c>
      <c r="E31" s="213" t="str">
        <f>+E23</f>
        <v>เฉพาะเจาะจง</v>
      </c>
      <c r="F31" s="211" t="s">
        <v>602</v>
      </c>
      <c r="G31" s="598" t="s">
        <v>603</v>
      </c>
      <c r="H31" s="196" t="str">
        <f t="shared" si="6"/>
        <v>นางกิมซ่วน มงคลสวัสดิ์</v>
      </c>
      <c r="I31" s="196" t="s">
        <v>17</v>
      </c>
      <c r="J31" s="198" t="s">
        <v>604</v>
      </c>
    </row>
    <row r="32" spans="1:10" ht="21.75" x14ac:dyDescent="0.5">
      <c r="A32" s="192"/>
      <c r="B32" s="49" t="s">
        <v>605</v>
      </c>
      <c r="C32" s="210"/>
      <c r="D32" s="210"/>
      <c r="E32" s="200"/>
      <c r="F32" s="201">
        <f>+C31</f>
        <v>17100</v>
      </c>
      <c r="G32" s="599"/>
      <c r="H32" s="203">
        <f>+C31</f>
        <v>17100</v>
      </c>
      <c r="I32" s="214" t="s">
        <v>18</v>
      </c>
      <c r="J32" s="205" t="s">
        <v>573</v>
      </c>
    </row>
    <row r="33" spans="1:10" ht="21.75" x14ac:dyDescent="0.5">
      <c r="A33" s="206">
        <v>13</v>
      </c>
      <c r="B33" s="193" t="s">
        <v>606</v>
      </c>
      <c r="C33" s="194">
        <v>13150.3</v>
      </c>
      <c r="D33" s="194">
        <v>13150.3</v>
      </c>
      <c r="E33" s="195" t="str">
        <f>+E31</f>
        <v>เฉพาะเจาะจง</v>
      </c>
      <c r="F33" s="215" t="s">
        <v>607</v>
      </c>
      <c r="G33" s="600" t="s">
        <v>608</v>
      </c>
      <c r="H33" s="196" t="str">
        <f t="shared" ref="H33:H35" si="7">+F33</f>
        <v>แสงศิลป์</v>
      </c>
      <c r="I33" s="196" t="s">
        <v>17</v>
      </c>
      <c r="J33" s="198" t="s">
        <v>609</v>
      </c>
    </row>
    <row r="34" spans="1:10" ht="21.75" x14ac:dyDescent="0.5">
      <c r="A34" s="208"/>
      <c r="B34" s="193" t="s">
        <v>610</v>
      </c>
      <c r="C34" s="199"/>
      <c r="D34" s="199"/>
      <c r="E34" s="200"/>
      <c r="F34" s="201">
        <f>+C33</f>
        <v>13150.3</v>
      </c>
      <c r="G34" s="601"/>
      <c r="H34" s="203">
        <f>+C33</f>
        <v>13150.3</v>
      </c>
      <c r="I34" s="204" t="s">
        <v>18</v>
      </c>
      <c r="J34" s="205" t="s">
        <v>573</v>
      </c>
    </row>
    <row r="35" spans="1:10" ht="21.75" x14ac:dyDescent="0.5">
      <c r="A35" s="206">
        <v>14</v>
      </c>
      <c r="B35" s="56" t="s">
        <v>611</v>
      </c>
      <c r="C35" s="194">
        <v>29609</v>
      </c>
      <c r="D35" s="194">
        <v>29609</v>
      </c>
      <c r="E35" s="213" t="str">
        <f>+E33</f>
        <v>เฉพาะเจาะจง</v>
      </c>
      <c r="F35" s="211" t="s">
        <v>87</v>
      </c>
      <c r="G35" s="598" t="s">
        <v>88</v>
      </c>
      <c r="H35" s="196" t="str">
        <f t="shared" si="7"/>
        <v>ร้านมณีรัตน์</v>
      </c>
      <c r="I35" s="196" t="s">
        <v>17</v>
      </c>
      <c r="J35" s="198" t="s">
        <v>612</v>
      </c>
    </row>
    <row r="36" spans="1:10" ht="21.75" x14ac:dyDescent="0.5">
      <c r="A36" s="208"/>
      <c r="B36" s="49"/>
      <c r="C36" s="210"/>
      <c r="D36" s="210"/>
      <c r="E36" s="200"/>
      <c r="F36" s="201">
        <f>+C35</f>
        <v>29609</v>
      </c>
      <c r="G36" s="599"/>
      <c r="H36" s="203">
        <f>+C35</f>
        <v>29609</v>
      </c>
      <c r="I36" s="214" t="s">
        <v>18</v>
      </c>
      <c r="J36" s="205" t="s">
        <v>573</v>
      </c>
    </row>
    <row r="37" spans="1:10" ht="21.75" x14ac:dyDescent="0.5">
      <c r="A37" s="206">
        <v>15</v>
      </c>
      <c r="B37" s="56" t="s">
        <v>613</v>
      </c>
      <c r="C37" s="194">
        <v>9270</v>
      </c>
      <c r="D37" s="194">
        <v>9270</v>
      </c>
      <c r="E37" s="216" t="s">
        <v>19</v>
      </c>
      <c r="F37" s="196" t="s">
        <v>614</v>
      </c>
      <c r="G37" s="598" t="s">
        <v>615</v>
      </c>
      <c r="H37" s="196" t="str">
        <f t="shared" ref="H37" si="8">F37</f>
        <v>ร้าน พีพี เมดิคอล</v>
      </c>
      <c r="I37" s="196" t="s">
        <v>17</v>
      </c>
      <c r="J37" s="198" t="s">
        <v>616</v>
      </c>
    </row>
    <row r="38" spans="1:10" ht="21.75" x14ac:dyDescent="0.5">
      <c r="A38" s="192"/>
      <c r="B38" s="49"/>
      <c r="C38" s="199"/>
      <c r="D38" s="199"/>
      <c r="E38" s="217"/>
      <c r="F38" s="201">
        <f>+C37</f>
        <v>9270</v>
      </c>
      <c r="G38" s="599"/>
      <c r="H38" s="203">
        <f>+C37</f>
        <v>9270</v>
      </c>
      <c r="I38" s="204" t="s">
        <v>18</v>
      </c>
      <c r="J38" s="205" t="s">
        <v>573</v>
      </c>
    </row>
    <row r="39" spans="1:10" ht="21.75" x14ac:dyDescent="0.5">
      <c r="A39" s="206">
        <v>16</v>
      </c>
      <c r="B39" s="193" t="s">
        <v>617</v>
      </c>
      <c r="C39" s="194">
        <v>1500</v>
      </c>
      <c r="D39" s="194">
        <v>1500</v>
      </c>
      <c r="E39" s="218" t="str">
        <f>+E37</f>
        <v>เฉพาะเจาะจง</v>
      </c>
      <c r="F39" s="196" t="s">
        <v>87</v>
      </c>
      <c r="G39" s="598" t="s">
        <v>618</v>
      </c>
      <c r="H39" s="196" t="str">
        <f t="shared" ref="H39:H41" si="9">+F39</f>
        <v>ร้านมณีรัตน์</v>
      </c>
      <c r="I39" s="196" t="s">
        <v>17</v>
      </c>
      <c r="J39" s="198" t="s">
        <v>619</v>
      </c>
    </row>
    <row r="40" spans="1:10" ht="21.75" x14ac:dyDescent="0.5">
      <c r="A40" s="208"/>
      <c r="B40" s="193" t="s">
        <v>620</v>
      </c>
      <c r="C40" s="199"/>
      <c r="D40" s="199"/>
      <c r="E40" s="217"/>
      <c r="F40" s="201">
        <f>+C39</f>
        <v>1500</v>
      </c>
      <c r="G40" s="599"/>
      <c r="H40" s="203">
        <f>+C39</f>
        <v>1500</v>
      </c>
      <c r="I40" s="204" t="s">
        <v>18</v>
      </c>
      <c r="J40" s="205" t="s">
        <v>621</v>
      </c>
    </row>
    <row r="41" spans="1:10" ht="21.75" x14ac:dyDescent="0.5">
      <c r="A41" s="206">
        <v>17</v>
      </c>
      <c r="B41" s="56" t="s">
        <v>622</v>
      </c>
      <c r="C41" s="194">
        <v>8860</v>
      </c>
      <c r="D41" s="194">
        <v>8860</v>
      </c>
      <c r="E41" s="216" t="str">
        <f>+E39</f>
        <v>เฉพาะเจาะจง</v>
      </c>
      <c r="F41" s="196" t="s">
        <v>614</v>
      </c>
      <c r="G41" s="598" t="s">
        <v>623</v>
      </c>
      <c r="H41" s="196" t="str">
        <f t="shared" si="9"/>
        <v>ร้าน พีพี เมดิคอล</v>
      </c>
      <c r="I41" s="196" t="s">
        <v>17</v>
      </c>
      <c r="J41" s="198" t="s">
        <v>624</v>
      </c>
    </row>
    <row r="42" spans="1:10" ht="21.75" x14ac:dyDescent="0.5">
      <c r="A42" s="208"/>
      <c r="B42" s="193" t="s">
        <v>620</v>
      </c>
      <c r="C42" s="210"/>
      <c r="D42" s="210"/>
      <c r="E42" s="217"/>
      <c r="F42" s="201">
        <f>+C41</f>
        <v>8860</v>
      </c>
      <c r="G42" s="599"/>
      <c r="H42" s="203">
        <f>+C41</f>
        <v>8860</v>
      </c>
      <c r="I42" s="214" t="s">
        <v>18</v>
      </c>
      <c r="J42" s="205" t="s">
        <v>621</v>
      </c>
    </row>
    <row r="43" spans="1:10" ht="21.75" x14ac:dyDescent="0.5">
      <c r="A43" s="206">
        <v>18</v>
      </c>
      <c r="B43" s="56" t="s">
        <v>625</v>
      </c>
      <c r="C43" s="212">
        <v>31500</v>
      </c>
      <c r="D43" s="212">
        <v>31500</v>
      </c>
      <c r="E43" s="216" t="str">
        <f>+E41</f>
        <v>เฉพาะเจาะจง</v>
      </c>
      <c r="F43" s="196" t="s">
        <v>118</v>
      </c>
      <c r="G43" s="598" t="s">
        <v>119</v>
      </c>
      <c r="H43" s="196" t="str">
        <f t="shared" ref="H43:H67" si="10">+F43</f>
        <v>นางสวรส ธรรมสุนทร</v>
      </c>
      <c r="I43" s="196" t="s">
        <v>17</v>
      </c>
      <c r="J43" s="198" t="s">
        <v>626</v>
      </c>
    </row>
    <row r="44" spans="1:10" ht="21.75" x14ac:dyDescent="0.5">
      <c r="A44" s="208"/>
      <c r="B44" s="100" t="s">
        <v>627</v>
      </c>
      <c r="C44" s="219"/>
      <c r="D44" s="219"/>
      <c r="E44" s="217"/>
      <c r="F44" s="201">
        <f>+C43</f>
        <v>31500</v>
      </c>
      <c r="G44" s="599"/>
      <c r="H44" s="203">
        <f>+C43</f>
        <v>31500</v>
      </c>
      <c r="I44" s="214" t="s">
        <v>18</v>
      </c>
      <c r="J44" s="205" t="s">
        <v>628</v>
      </c>
    </row>
    <row r="45" spans="1:10" ht="21.75" x14ac:dyDescent="0.5">
      <c r="A45" s="206">
        <v>19</v>
      </c>
      <c r="B45" s="99" t="s">
        <v>629</v>
      </c>
      <c r="C45" s="212">
        <v>8640</v>
      </c>
      <c r="D45" s="212">
        <v>8640</v>
      </c>
      <c r="E45" s="216" t="str">
        <f t="shared" ref="E45" si="11">+E43</f>
        <v>เฉพาะเจาะจง</v>
      </c>
      <c r="F45" s="196" t="s">
        <v>630</v>
      </c>
      <c r="G45" s="598" t="s">
        <v>631</v>
      </c>
      <c r="H45" s="196" t="str">
        <f t="shared" si="10"/>
        <v>บริษัท ศุภกร ออโต้เซอร์วิส จำกัด</v>
      </c>
      <c r="I45" s="196" t="s">
        <v>17</v>
      </c>
      <c r="J45" s="198" t="s">
        <v>632</v>
      </c>
    </row>
    <row r="46" spans="1:10" ht="21.75" x14ac:dyDescent="0.5">
      <c r="A46" s="208"/>
      <c r="B46" s="100"/>
      <c r="C46" s="219"/>
      <c r="D46" s="219"/>
      <c r="E46" s="217"/>
      <c r="F46" s="201">
        <f>+C45</f>
        <v>8640</v>
      </c>
      <c r="G46" s="599"/>
      <c r="H46" s="203">
        <f>+C45</f>
        <v>8640</v>
      </c>
      <c r="I46" s="214" t="s">
        <v>18</v>
      </c>
      <c r="J46" s="205" t="s">
        <v>570</v>
      </c>
    </row>
    <row r="47" spans="1:10" ht="21.75" x14ac:dyDescent="0.5">
      <c r="A47" s="206">
        <v>20</v>
      </c>
      <c r="B47" s="99" t="s">
        <v>633</v>
      </c>
      <c r="C47" s="212">
        <v>114000</v>
      </c>
      <c r="D47" s="212">
        <v>114000</v>
      </c>
      <c r="E47" s="216" t="str">
        <f t="shared" ref="E47" si="12">+E45</f>
        <v>เฉพาะเจาะจง</v>
      </c>
      <c r="F47" s="196" t="s">
        <v>634</v>
      </c>
      <c r="G47" s="598" t="s">
        <v>635</v>
      </c>
      <c r="H47" s="196" t="str">
        <f t="shared" si="10"/>
        <v>นาย วินัย ธรรมชาติ</v>
      </c>
      <c r="I47" s="196" t="s">
        <v>17</v>
      </c>
      <c r="J47" s="198" t="s">
        <v>636</v>
      </c>
    </row>
    <row r="48" spans="1:10" ht="21.75" x14ac:dyDescent="0.5">
      <c r="A48" s="208"/>
      <c r="B48" s="100"/>
      <c r="C48" s="219"/>
      <c r="D48" s="219"/>
      <c r="E48" s="217"/>
      <c r="F48" s="201">
        <f>+C47</f>
        <v>114000</v>
      </c>
      <c r="G48" s="599"/>
      <c r="H48" s="203">
        <f>+C47</f>
        <v>114000</v>
      </c>
      <c r="I48" s="214" t="s">
        <v>18</v>
      </c>
      <c r="J48" s="205" t="s">
        <v>637</v>
      </c>
    </row>
    <row r="49" spans="1:10" ht="21.75" x14ac:dyDescent="0.5">
      <c r="A49" s="206">
        <v>21</v>
      </c>
      <c r="B49" s="99" t="s">
        <v>638</v>
      </c>
      <c r="C49" s="212">
        <v>4675</v>
      </c>
      <c r="D49" s="212">
        <v>4675</v>
      </c>
      <c r="E49" s="216" t="str">
        <f t="shared" ref="E49" si="13">+E47</f>
        <v>เฉพาะเจาะจง</v>
      </c>
      <c r="F49" s="196" t="s">
        <v>639</v>
      </c>
      <c r="G49" s="598" t="s">
        <v>231</v>
      </c>
      <c r="H49" s="196" t="str">
        <f t="shared" si="10"/>
        <v>นางสาว ณัฐชา งามมโนนิมิต</v>
      </c>
      <c r="I49" s="196" t="s">
        <v>17</v>
      </c>
      <c r="J49" s="198" t="s">
        <v>640</v>
      </c>
    </row>
    <row r="50" spans="1:10" ht="21.75" x14ac:dyDescent="0.5">
      <c r="A50" s="208"/>
      <c r="B50" s="100" t="s">
        <v>641</v>
      </c>
      <c r="C50" s="210"/>
      <c r="D50" s="210"/>
      <c r="E50" s="217"/>
      <c r="F50" s="201">
        <f>+C49</f>
        <v>4675</v>
      </c>
      <c r="G50" s="599"/>
      <c r="H50" s="203">
        <f>+C49</f>
        <v>4675</v>
      </c>
      <c r="I50" s="214" t="s">
        <v>18</v>
      </c>
      <c r="J50" s="205" t="s">
        <v>573</v>
      </c>
    </row>
    <row r="51" spans="1:10" ht="21.75" x14ac:dyDescent="0.5">
      <c r="A51" s="206">
        <v>22</v>
      </c>
      <c r="B51" s="56" t="s">
        <v>642</v>
      </c>
      <c r="C51" s="194">
        <v>529.65</v>
      </c>
      <c r="D51" s="194">
        <v>529.65</v>
      </c>
      <c r="E51" s="220" t="str">
        <f t="shared" ref="E51" si="14">+E49</f>
        <v>เฉพาะเจาะจง</v>
      </c>
      <c r="F51" s="196" t="s">
        <v>568</v>
      </c>
      <c r="G51" s="598" t="s">
        <v>587</v>
      </c>
      <c r="H51" s="196" t="str">
        <f t="shared" ref="H51" si="15">+F51</f>
        <v>ร้านก็อปปี้ เซนเตอร์</v>
      </c>
      <c r="I51" s="196" t="s">
        <v>17</v>
      </c>
      <c r="J51" s="198" t="s">
        <v>643</v>
      </c>
    </row>
    <row r="52" spans="1:10" ht="21.75" x14ac:dyDescent="0.5">
      <c r="A52" s="208"/>
      <c r="B52" s="49" t="s">
        <v>644</v>
      </c>
      <c r="C52" s="210"/>
      <c r="D52" s="210"/>
      <c r="E52" s="217"/>
      <c r="F52" s="201">
        <f>+C51</f>
        <v>529.65</v>
      </c>
      <c r="G52" s="599"/>
      <c r="H52" s="203">
        <f>+C51</f>
        <v>529.65</v>
      </c>
      <c r="I52" s="214" t="s">
        <v>18</v>
      </c>
      <c r="J52" s="205" t="s">
        <v>573</v>
      </c>
    </row>
    <row r="53" spans="1:10" ht="21.75" x14ac:dyDescent="0.5">
      <c r="A53" s="597" t="s">
        <v>565</v>
      </c>
      <c r="B53" s="597"/>
      <c r="C53" s="597"/>
      <c r="D53" s="597"/>
      <c r="E53" s="597"/>
      <c r="F53" s="597"/>
      <c r="G53" s="597"/>
      <c r="H53" s="597"/>
      <c r="I53" s="597"/>
      <c r="J53" s="597"/>
    </row>
    <row r="54" spans="1:10" ht="21.75" x14ac:dyDescent="0.5">
      <c r="A54" s="597" t="s">
        <v>0</v>
      </c>
      <c r="B54" s="597"/>
      <c r="C54" s="597"/>
      <c r="D54" s="597"/>
      <c r="E54" s="597"/>
      <c r="F54" s="597"/>
      <c r="G54" s="597"/>
      <c r="H54" s="597"/>
      <c r="I54" s="597"/>
      <c r="J54" s="597"/>
    </row>
    <row r="55" spans="1:10" ht="19.5" x14ac:dyDescent="0.45">
      <c r="A55" s="190" t="s">
        <v>1</v>
      </c>
      <c r="B55" s="595" t="s">
        <v>3</v>
      </c>
      <c r="C55" s="85" t="s">
        <v>4</v>
      </c>
      <c r="D55" s="593" t="s">
        <v>6</v>
      </c>
      <c r="E55" s="591" t="s">
        <v>7</v>
      </c>
      <c r="F55" s="85" t="s">
        <v>8</v>
      </c>
      <c r="G55" s="593" t="s">
        <v>566</v>
      </c>
      <c r="H55" s="86" t="s">
        <v>10</v>
      </c>
      <c r="I55" s="595" t="s">
        <v>12</v>
      </c>
      <c r="J55" s="86" t="s">
        <v>13</v>
      </c>
    </row>
    <row r="56" spans="1:10" ht="19.5" x14ac:dyDescent="0.45">
      <c r="A56" s="191" t="s">
        <v>2</v>
      </c>
      <c r="B56" s="596"/>
      <c r="C56" s="87" t="s">
        <v>5</v>
      </c>
      <c r="D56" s="594"/>
      <c r="E56" s="592"/>
      <c r="F56" s="87" t="s">
        <v>9</v>
      </c>
      <c r="G56" s="594"/>
      <c r="H56" s="88" t="s">
        <v>11</v>
      </c>
      <c r="I56" s="596"/>
      <c r="J56" s="88" t="s">
        <v>14</v>
      </c>
    </row>
    <row r="57" spans="1:10" ht="21.75" x14ac:dyDescent="0.5">
      <c r="A57" s="206">
        <v>23</v>
      </c>
      <c r="B57" s="56" t="s">
        <v>645</v>
      </c>
      <c r="C57" s="194">
        <v>12000</v>
      </c>
      <c r="D57" s="194">
        <v>12000</v>
      </c>
      <c r="E57" s="220" t="str">
        <f>+E51</f>
        <v>เฉพาะเจาะจง</v>
      </c>
      <c r="F57" s="196" t="s">
        <v>646</v>
      </c>
      <c r="G57" s="598" t="s">
        <v>647</v>
      </c>
      <c r="H57" s="196" t="str">
        <f>+F57</f>
        <v>นายชีระวิทย์ คำทอน</v>
      </c>
      <c r="I57" s="196" t="s">
        <v>17</v>
      </c>
      <c r="J57" s="198" t="s">
        <v>648</v>
      </c>
    </row>
    <row r="58" spans="1:10" ht="21.75" x14ac:dyDescent="0.5">
      <c r="A58" s="208"/>
      <c r="B58" s="49" t="s">
        <v>649</v>
      </c>
      <c r="C58" s="210"/>
      <c r="D58" s="210"/>
      <c r="E58" s="217"/>
      <c r="F58" s="201">
        <f>+C57</f>
        <v>12000</v>
      </c>
      <c r="G58" s="599"/>
      <c r="H58" s="203">
        <f>+C57</f>
        <v>12000</v>
      </c>
      <c r="I58" s="214" t="s">
        <v>18</v>
      </c>
      <c r="J58" s="205" t="s">
        <v>573</v>
      </c>
    </row>
    <row r="59" spans="1:10" ht="21.75" x14ac:dyDescent="0.5">
      <c r="A59" s="206">
        <v>24</v>
      </c>
      <c r="B59" s="56" t="s">
        <v>650</v>
      </c>
      <c r="C59" s="194">
        <v>178500</v>
      </c>
      <c r="D59" s="221">
        <v>178500</v>
      </c>
      <c r="E59" s="213" t="str">
        <f>+E57</f>
        <v>เฉพาะเจาะจง</v>
      </c>
      <c r="F59" s="196" t="s">
        <v>651</v>
      </c>
      <c r="G59" s="598" t="s">
        <v>652</v>
      </c>
      <c r="H59" s="196" t="str">
        <f t="shared" si="10"/>
        <v>นาย ถวิน ผุดกระจ่าง</v>
      </c>
      <c r="I59" s="196" t="s">
        <v>17</v>
      </c>
      <c r="J59" s="198" t="s">
        <v>653</v>
      </c>
    </row>
    <row r="60" spans="1:10" ht="21.75" x14ac:dyDescent="0.5">
      <c r="A60" s="208"/>
      <c r="B60" s="49" t="s">
        <v>654</v>
      </c>
      <c r="C60" s="210"/>
      <c r="D60" s="222"/>
      <c r="E60" s="200"/>
      <c r="F60" s="201">
        <f>+C59</f>
        <v>178500</v>
      </c>
      <c r="G60" s="599"/>
      <c r="H60" s="203">
        <f>+C59</f>
        <v>178500</v>
      </c>
      <c r="I60" s="214" t="s">
        <v>18</v>
      </c>
      <c r="J60" s="205" t="s">
        <v>573</v>
      </c>
    </row>
    <row r="61" spans="1:10" ht="21.75" x14ac:dyDescent="0.5">
      <c r="A61" s="206">
        <v>25</v>
      </c>
      <c r="B61" s="56" t="s">
        <v>229</v>
      </c>
      <c r="C61" s="194">
        <v>2400</v>
      </c>
      <c r="D61" s="221">
        <v>2400</v>
      </c>
      <c r="E61" s="213" t="str">
        <f t="shared" ref="E61" si="16">+E59</f>
        <v>เฉพาะเจาะจง</v>
      </c>
      <c r="F61" s="196" t="s">
        <v>655</v>
      </c>
      <c r="G61" s="598" t="s">
        <v>220</v>
      </c>
      <c r="H61" s="196" t="str">
        <f t="shared" si="10"/>
        <v>นางสาว ธัญนันท์ ประกอบสุข</v>
      </c>
      <c r="I61" s="196" t="s">
        <v>17</v>
      </c>
      <c r="J61" s="198" t="s">
        <v>656</v>
      </c>
    </row>
    <row r="62" spans="1:10" ht="21.75" x14ac:dyDescent="0.5">
      <c r="A62" s="208"/>
      <c r="B62" s="49" t="s">
        <v>657</v>
      </c>
      <c r="C62" s="210"/>
      <c r="D62" s="222"/>
      <c r="E62" s="200"/>
      <c r="F62" s="201">
        <f>+C61</f>
        <v>2400</v>
      </c>
      <c r="G62" s="599"/>
      <c r="H62" s="203">
        <f>+C61</f>
        <v>2400</v>
      </c>
      <c r="I62" s="214" t="s">
        <v>18</v>
      </c>
      <c r="J62" s="205" t="s">
        <v>573</v>
      </c>
    </row>
    <row r="63" spans="1:10" ht="21.75" x14ac:dyDescent="0.5">
      <c r="A63" s="206">
        <v>26</v>
      </c>
      <c r="B63" s="56" t="s">
        <v>117</v>
      </c>
      <c r="C63" s="194">
        <v>2100</v>
      </c>
      <c r="D63" s="221">
        <v>2100</v>
      </c>
      <c r="E63" s="213" t="str">
        <f t="shared" ref="E63" si="17">+E61</f>
        <v>เฉพาะเจาะจง</v>
      </c>
      <c r="F63" s="196" t="s">
        <v>658</v>
      </c>
      <c r="G63" s="598" t="s">
        <v>659</v>
      </c>
      <c r="H63" s="196" t="str">
        <f t="shared" si="10"/>
        <v>นางสาว ดลปภัสสร์ ตรงชื่น</v>
      </c>
      <c r="I63" s="196" t="s">
        <v>17</v>
      </c>
      <c r="J63" s="198" t="s">
        <v>660</v>
      </c>
    </row>
    <row r="64" spans="1:10" ht="21.75" x14ac:dyDescent="0.5">
      <c r="A64" s="208"/>
      <c r="B64" s="49" t="s">
        <v>657</v>
      </c>
      <c r="C64" s="210"/>
      <c r="D64" s="222"/>
      <c r="E64" s="200"/>
      <c r="F64" s="201">
        <f>+C63</f>
        <v>2100</v>
      </c>
      <c r="G64" s="599"/>
      <c r="H64" s="203">
        <f>+C63</f>
        <v>2100</v>
      </c>
      <c r="I64" s="214" t="s">
        <v>18</v>
      </c>
      <c r="J64" s="205" t="s">
        <v>573</v>
      </c>
    </row>
    <row r="65" spans="1:10" ht="21.75" x14ac:dyDescent="0.5">
      <c r="A65" s="206">
        <v>27</v>
      </c>
      <c r="B65" s="56" t="s">
        <v>661</v>
      </c>
      <c r="C65" s="194">
        <v>94055.92</v>
      </c>
      <c r="D65" s="221">
        <f>+C65</f>
        <v>94055.92</v>
      </c>
      <c r="E65" s="213" t="str">
        <f t="shared" ref="E65" si="18">+E63</f>
        <v>เฉพาะเจาะจง</v>
      </c>
      <c r="F65" s="196" t="s">
        <v>662</v>
      </c>
      <c r="G65" s="598" t="s">
        <v>663</v>
      </c>
      <c r="H65" s="196" t="str">
        <f t="shared" si="10"/>
        <v>บุญเจริญแอร์แอนด์อิเล็คทริคเซอร์วิส</v>
      </c>
      <c r="I65" s="196" t="s">
        <v>17</v>
      </c>
      <c r="J65" s="198" t="s">
        <v>664</v>
      </c>
    </row>
    <row r="66" spans="1:10" ht="21.75" x14ac:dyDescent="0.5">
      <c r="A66" s="208"/>
      <c r="B66" s="49" t="s">
        <v>665</v>
      </c>
      <c r="C66" s="210"/>
      <c r="D66" s="222"/>
      <c r="E66" s="200"/>
      <c r="F66" s="201">
        <f>+C65</f>
        <v>94055.92</v>
      </c>
      <c r="G66" s="599"/>
      <c r="H66" s="203">
        <f>+C65</f>
        <v>94055.92</v>
      </c>
      <c r="I66" s="214" t="s">
        <v>18</v>
      </c>
      <c r="J66" s="205" t="s">
        <v>666</v>
      </c>
    </row>
    <row r="67" spans="1:10" ht="21.75" x14ac:dyDescent="0.5">
      <c r="A67" s="206">
        <v>28</v>
      </c>
      <c r="B67" s="56" t="s">
        <v>667</v>
      </c>
      <c r="C67" s="194">
        <v>2975</v>
      </c>
      <c r="D67" s="221">
        <v>2976</v>
      </c>
      <c r="E67" s="213" t="str">
        <f t="shared" ref="E67" si="19">+E65</f>
        <v>เฉพาะเจาะจง</v>
      </c>
      <c r="F67" s="196" t="s">
        <v>668</v>
      </c>
      <c r="G67" s="598" t="s">
        <v>669</v>
      </c>
      <c r="H67" s="196" t="str">
        <f t="shared" si="10"/>
        <v>บ้านค่ายกราฟฟิค</v>
      </c>
      <c r="I67" s="196" t="s">
        <v>17</v>
      </c>
      <c r="J67" s="198" t="s">
        <v>670</v>
      </c>
    </row>
    <row r="68" spans="1:10" ht="21.75" x14ac:dyDescent="0.5">
      <c r="A68" s="208"/>
      <c r="B68" s="49" t="s">
        <v>671</v>
      </c>
      <c r="C68" s="210"/>
      <c r="D68" s="222"/>
      <c r="E68" s="200"/>
      <c r="F68" s="201">
        <f>+C67</f>
        <v>2975</v>
      </c>
      <c r="G68" s="599"/>
      <c r="H68" s="203">
        <f>+C67</f>
        <v>2975</v>
      </c>
      <c r="I68" s="214" t="s">
        <v>18</v>
      </c>
      <c r="J68" s="205" t="s">
        <v>666</v>
      </c>
    </row>
    <row r="69" spans="1:10" ht="21.75" x14ac:dyDescent="0.5">
      <c r="A69" s="206">
        <v>29</v>
      </c>
      <c r="B69" s="56" t="s">
        <v>672</v>
      </c>
      <c r="C69" s="194">
        <v>21000</v>
      </c>
      <c r="D69" s="221">
        <v>21000</v>
      </c>
      <c r="E69" s="213" t="str">
        <f t="shared" ref="E69" si="20">+E67</f>
        <v>เฉพาะเจาะจง</v>
      </c>
      <c r="F69" s="196" t="s">
        <v>673</v>
      </c>
      <c r="G69" s="598" t="s">
        <v>674</v>
      </c>
      <c r="H69" s="196" t="str">
        <f t="shared" ref="H69:H71" si="21">+F69</f>
        <v>นางสายใจ ผุดกระจ่าง</v>
      </c>
      <c r="I69" s="196" t="s">
        <v>17</v>
      </c>
      <c r="J69" s="198" t="s">
        <v>675</v>
      </c>
    </row>
    <row r="70" spans="1:10" ht="21.75" x14ac:dyDescent="0.5">
      <c r="A70" s="208"/>
      <c r="B70" s="49" t="s">
        <v>671</v>
      </c>
      <c r="C70" s="210"/>
      <c r="D70" s="222"/>
      <c r="E70" s="200"/>
      <c r="F70" s="201">
        <f>+C69</f>
        <v>21000</v>
      </c>
      <c r="G70" s="599"/>
      <c r="H70" s="203">
        <f>+C69</f>
        <v>21000</v>
      </c>
      <c r="I70" s="214" t="s">
        <v>18</v>
      </c>
      <c r="J70" s="205" t="s">
        <v>666</v>
      </c>
    </row>
    <row r="71" spans="1:10" ht="21.75" x14ac:dyDescent="0.5">
      <c r="A71" s="206">
        <v>30</v>
      </c>
      <c r="B71" s="56" t="s">
        <v>358</v>
      </c>
      <c r="C71" s="194">
        <v>5250</v>
      </c>
      <c r="D71" s="221">
        <v>5250</v>
      </c>
      <c r="E71" s="213" t="str">
        <f t="shared" ref="E71" si="22">+E69</f>
        <v>เฉพาะเจาะจง</v>
      </c>
      <c r="F71" s="196" t="s">
        <v>676</v>
      </c>
      <c r="G71" s="598" t="s">
        <v>119</v>
      </c>
      <c r="H71" s="196" t="str">
        <f t="shared" si="21"/>
        <v>นาง สวรส ธรรมสุนทร</v>
      </c>
      <c r="I71" s="196" t="s">
        <v>17</v>
      </c>
      <c r="J71" s="198" t="s">
        <v>677</v>
      </c>
    </row>
    <row r="72" spans="1:10" ht="21.75" x14ac:dyDescent="0.5">
      <c r="A72" s="208"/>
      <c r="B72" s="49" t="s">
        <v>678</v>
      </c>
      <c r="C72" s="210"/>
      <c r="D72" s="222"/>
      <c r="E72" s="200"/>
      <c r="F72" s="201">
        <f>+C71</f>
        <v>5250</v>
      </c>
      <c r="G72" s="599"/>
      <c r="H72" s="203">
        <f>+C71</f>
        <v>5250</v>
      </c>
      <c r="I72" s="214" t="s">
        <v>18</v>
      </c>
      <c r="J72" s="205" t="s">
        <v>666</v>
      </c>
    </row>
    <row r="73" spans="1:10" ht="21.75" x14ac:dyDescent="0.5">
      <c r="A73" s="206">
        <v>31</v>
      </c>
      <c r="B73" s="56" t="s">
        <v>123</v>
      </c>
      <c r="C73" s="194">
        <v>67480</v>
      </c>
      <c r="D73" s="194">
        <f>+C73</f>
        <v>67480</v>
      </c>
      <c r="E73" s="213" t="str">
        <f t="shared" ref="E73" si="23">+E71</f>
        <v>เฉพาะเจาะจง</v>
      </c>
      <c r="F73" s="196" t="s">
        <v>668</v>
      </c>
      <c r="G73" s="598" t="s">
        <v>669</v>
      </c>
      <c r="H73" s="196" t="str">
        <f t="shared" ref="H73:H85" si="24">+F73</f>
        <v>บ้านค่ายกราฟฟิค</v>
      </c>
      <c r="I73" s="196" t="s">
        <v>17</v>
      </c>
      <c r="J73" s="198" t="s">
        <v>679</v>
      </c>
    </row>
    <row r="74" spans="1:10" ht="21.75" x14ac:dyDescent="0.5">
      <c r="A74" s="208"/>
      <c r="B74" s="49" t="s">
        <v>678</v>
      </c>
      <c r="C74" s="210"/>
      <c r="D74" s="222"/>
      <c r="E74" s="200"/>
      <c r="F74" s="201">
        <f>+C73</f>
        <v>67480</v>
      </c>
      <c r="G74" s="599"/>
      <c r="H74" s="203">
        <f>+C73</f>
        <v>67480</v>
      </c>
      <c r="I74" s="214" t="s">
        <v>18</v>
      </c>
      <c r="J74" s="205" t="s">
        <v>666</v>
      </c>
    </row>
    <row r="75" spans="1:10" ht="21.75" x14ac:dyDescent="0.5">
      <c r="A75" s="206">
        <v>32</v>
      </c>
      <c r="B75" s="56" t="s">
        <v>680</v>
      </c>
      <c r="C75" s="194">
        <v>35000</v>
      </c>
      <c r="D75" s="221">
        <v>35000</v>
      </c>
      <c r="E75" s="213" t="str">
        <f t="shared" ref="E75" si="25">+E73</f>
        <v>เฉพาะเจาะจง</v>
      </c>
      <c r="F75" s="196" t="s">
        <v>681</v>
      </c>
      <c r="G75" s="598" t="s">
        <v>682</v>
      </c>
      <c r="H75" s="196" t="str">
        <f t="shared" si="24"/>
        <v>นางสาว ปฏิดาวี ประกอบสุข</v>
      </c>
      <c r="I75" s="196" t="s">
        <v>17</v>
      </c>
      <c r="J75" s="198" t="s">
        <v>683</v>
      </c>
    </row>
    <row r="76" spans="1:10" ht="21.75" x14ac:dyDescent="0.5">
      <c r="A76" s="208"/>
      <c r="B76" s="49" t="s">
        <v>678</v>
      </c>
      <c r="C76" s="210"/>
      <c r="D76" s="222"/>
      <c r="E76" s="200"/>
      <c r="F76" s="201">
        <f>+C75</f>
        <v>35000</v>
      </c>
      <c r="G76" s="599"/>
      <c r="H76" s="203">
        <f>+C75</f>
        <v>35000</v>
      </c>
      <c r="I76" s="214" t="s">
        <v>18</v>
      </c>
      <c r="J76" s="205" t="s">
        <v>666</v>
      </c>
    </row>
    <row r="77" spans="1:10" ht="21.75" x14ac:dyDescent="0.5">
      <c r="A77" s="206">
        <v>33</v>
      </c>
      <c r="B77" s="56" t="s">
        <v>684</v>
      </c>
      <c r="C77" s="194">
        <v>40000</v>
      </c>
      <c r="D77" s="221">
        <v>40000</v>
      </c>
      <c r="E77" s="213" t="str">
        <f t="shared" ref="E77" si="26">+E75</f>
        <v>เฉพาะเจาะจง</v>
      </c>
      <c r="F77" s="196" t="s">
        <v>685</v>
      </c>
      <c r="G77" s="598" t="s">
        <v>686</v>
      </c>
      <c r="H77" s="196" t="str">
        <f t="shared" si="24"/>
        <v>นาย ทวีศักดิ์ มากทวี</v>
      </c>
      <c r="I77" s="196" t="s">
        <v>17</v>
      </c>
      <c r="J77" s="198" t="s">
        <v>687</v>
      </c>
    </row>
    <row r="78" spans="1:10" ht="21.75" x14ac:dyDescent="0.5">
      <c r="A78" s="208"/>
      <c r="B78" s="49" t="s">
        <v>678</v>
      </c>
      <c r="C78" s="210"/>
      <c r="D78" s="222"/>
      <c r="E78" s="200"/>
      <c r="F78" s="201">
        <f>+C77</f>
        <v>40000</v>
      </c>
      <c r="G78" s="599"/>
      <c r="H78" s="203">
        <f>+C77</f>
        <v>40000</v>
      </c>
      <c r="I78" s="214" t="s">
        <v>18</v>
      </c>
      <c r="J78" s="205" t="s">
        <v>666</v>
      </c>
    </row>
    <row r="79" spans="1:10" ht="21.75" x14ac:dyDescent="0.5">
      <c r="A79" s="597" t="s">
        <v>565</v>
      </c>
      <c r="B79" s="597"/>
      <c r="C79" s="597"/>
      <c r="D79" s="597"/>
      <c r="E79" s="597"/>
      <c r="F79" s="597"/>
      <c r="G79" s="597"/>
      <c r="H79" s="597"/>
      <c r="I79" s="597"/>
      <c r="J79" s="597"/>
    </row>
    <row r="80" spans="1:10" ht="21.75" x14ac:dyDescent="0.5">
      <c r="A80" s="597" t="s">
        <v>0</v>
      </c>
      <c r="B80" s="597"/>
      <c r="C80" s="597"/>
      <c r="D80" s="597"/>
      <c r="E80" s="597"/>
      <c r="F80" s="597"/>
      <c r="G80" s="597"/>
      <c r="H80" s="597"/>
      <c r="I80" s="597"/>
      <c r="J80" s="597"/>
    </row>
    <row r="81" spans="1:10" ht="19.5" x14ac:dyDescent="0.45">
      <c r="A81" s="190" t="s">
        <v>1</v>
      </c>
      <c r="B81" s="595" t="s">
        <v>3</v>
      </c>
      <c r="C81" s="85" t="s">
        <v>4</v>
      </c>
      <c r="D81" s="593" t="s">
        <v>6</v>
      </c>
      <c r="E81" s="591" t="s">
        <v>7</v>
      </c>
      <c r="F81" s="85" t="s">
        <v>8</v>
      </c>
      <c r="G81" s="593" t="s">
        <v>566</v>
      </c>
      <c r="H81" s="86" t="s">
        <v>10</v>
      </c>
      <c r="I81" s="595" t="s">
        <v>12</v>
      </c>
      <c r="J81" s="86" t="s">
        <v>13</v>
      </c>
    </row>
    <row r="82" spans="1:10" ht="19.5" x14ac:dyDescent="0.45">
      <c r="A82" s="191" t="s">
        <v>2</v>
      </c>
      <c r="B82" s="596"/>
      <c r="C82" s="87" t="s">
        <v>5</v>
      </c>
      <c r="D82" s="594"/>
      <c r="E82" s="592"/>
      <c r="F82" s="87" t="s">
        <v>9</v>
      </c>
      <c r="G82" s="594"/>
      <c r="H82" s="88" t="s">
        <v>11</v>
      </c>
      <c r="I82" s="596"/>
      <c r="J82" s="88" t="s">
        <v>14</v>
      </c>
    </row>
    <row r="83" spans="1:10" ht="21.75" x14ac:dyDescent="0.5">
      <c r="A83" s="206">
        <v>34</v>
      </c>
      <c r="B83" s="56" t="s">
        <v>688</v>
      </c>
      <c r="C83" s="194">
        <v>15000</v>
      </c>
      <c r="D83" s="221">
        <v>15000</v>
      </c>
      <c r="E83" s="213" t="str">
        <f t="shared" ref="E83" si="27">+E77</f>
        <v>เฉพาะเจาะจง</v>
      </c>
      <c r="F83" s="196" t="s">
        <v>689</v>
      </c>
      <c r="G83" s="598" t="s">
        <v>690</v>
      </c>
      <c r="H83" s="196" t="str">
        <f t="shared" si="24"/>
        <v>นางสาว อรพินท์ โตไทยสงฆ์</v>
      </c>
      <c r="I83" s="196" t="s">
        <v>17</v>
      </c>
      <c r="J83" s="198" t="s">
        <v>691</v>
      </c>
    </row>
    <row r="84" spans="1:10" ht="21.75" x14ac:dyDescent="0.5">
      <c r="A84" s="208"/>
      <c r="B84" s="49" t="s">
        <v>678</v>
      </c>
      <c r="C84" s="210"/>
      <c r="D84" s="222"/>
      <c r="E84" s="200"/>
      <c r="F84" s="201">
        <f>+C83</f>
        <v>15000</v>
      </c>
      <c r="G84" s="599"/>
      <c r="H84" s="203">
        <f>+C83</f>
        <v>15000</v>
      </c>
      <c r="I84" s="214" t="s">
        <v>18</v>
      </c>
      <c r="J84" s="205" t="s">
        <v>666</v>
      </c>
    </row>
    <row r="85" spans="1:10" ht="21.75" x14ac:dyDescent="0.5">
      <c r="A85" s="206">
        <v>35</v>
      </c>
      <c r="B85" s="56" t="s">
        <v>692</v>
      </c>
      <c r="C85" s="194">
        <v>2000</v>
      </c>
      <c r="D85" s="221">
        <v>2000</v>
      </c>
      <c r="E85" s="213" t="str">
        <f t="shared" ref="E85" si="28">+E83</f>
        <v>เฉพาะเจาะจง</v>
      </c>
      <c r="F85" s="196" t="s">
        <v>693</v>
      </c>
      <c r="G85" s="598" t="s">
        <v>694</v>
      </c>
      <c r="H85" s="196" t="str">
        <f t="shared" si="24"/>
        <v>นางสาว นงนุช เขตต์คีรี</v>
      </c>
      <c r="I85" s="196" t="s">
        <v>17</v>
      </c>
      <c r="J85" s="198" t="s">
        <v>695</v>
      </c>
    </row>
    <row r="86" spans="1:10" ht="21.75" x14ac:dyDescent="0.5">
      <c r="A86" s="208"/>
      <c r="B86" s="49" t="s">
        <v>696</v>
      </c>
      <c r="C86" s="210"/>
      <c r="D86" s="222"/>
      <c r="E86" s="200"/>
      <c r="F86" s="201">
        <f>+C85</f>
        <v>2000</v>
      </c>
      <c r="G86" s="599"/>
      <c r="H86" s="203">
        <f>+C85</f>
        <v>2000</v>
      </c>
      <c r="I86" s="214" t="s">
        <v>18</v>
      </c>
      <c r="J86" s="205" t="s">
        <v>666</v>
      </c>
    </row>
    <row r="87" spans="1:10" ht="21.75" x14ac:dyDescent="0.5">
      <c r="A87" s="206">
        <v>36</v>
      </c>
      <c r="B87" s="56" t="s">
        <v>697</v>
      </c>
      <c r="C87" s="194">
        <v>28200</v>
      </c>
      <c r="D87" s="221">
        <v>28200</v>
      </c>
      <c r="E87" s="213" t="str">
        <f t="shared" ref="E87:E89" si="29">+E85</f>
        <v>เฉพาะเจาะจง</v>
      </c>
      <c r="F87" s="196" t="s">
        <v>698</v>
      </c>
      <c r="G87" s="598" t="s">
        <v>207</v>
      </c>
      <c r="H87" s="196" t="str">
        <f t="shared" ref="H87" si="30">+F87</f>
        <v>นาย วัชรชัย เจริญมนต์</v>
      </c>
      <c r="I87" s="196" t="s">
        <v>17</v>
      </c>
      <c r="J87" s="198" t="s">
        <v>699</v>
      </c>
    </row>
    <row r="88" spans="1:10" ht="21.75" x14ac:dyDescent="0.5">
      <c r="A88" s="208"/>
      <c r="B88" s="49" t="s">
        <v>696</v>
      </c>
      <c r="C88" s="210"/>
      <c r="D88" s="222"/>
      <c r="E88" s="200"/>
      <c r="F88" s="201">
        <f>+C87</f>
        <v>28200</v>
      </c>
      <c r="G88" s="599"/>
      <c r="H88" s="203">
        <f>+C87</f>
        <v>28200</v>
      </c>
      <c r="I88" s="214" t="s">
        <v>18</v>
      </c>
      <c r="J88" s="205" t="s">
        <v>666</v>
      </c>
    </row>
    <row r="89" spans="1:10" ht="21.75" x14ac:dyDescent="0.5">
      <c r="A89" s="206">
        <v>37</v>
      </c>
      <c r="B89" s="56" t="s">
        <v>700</v>
      </c>
      <c r="C89" s="194">
        <v>462.24</v>
      </c>
      <c r="D89" s="221">
        <v>462.24</v>
      </c>
      <c r="E89" s="213" t="str">
        <f t="shared" si="29"/>
        <v>เฉพาะเจาะจง</v>
      </c>
      <c r="F89" s="196" t="s">
        <v>355</v>
      </c>
      <c r="G89" s="598" t="s">
        <v>126</v>
      </c>
      <c r="H89" s="196" t="str">
        <f t="shared" ref="H89:H95" si="31">+F89</f>
        <v>บริษัท หมิงฮัน</v>
      </c>
      <c r="I89" s="196" t="s">
        <v>17</v>
      </c>
      <c r="J89" s="198" t="s">
        <v>701</v>
      </c>
    </row>
    <row r="90" spans="1:10" ht="21.75" x14ac:dyDescent="0.5">
      <c r="A90" s="208"/>
      <c r="B90" s="49" t="s">
        <v>600</v>
      </c>
      <c r="C90" s="210"/>
      <c r="D90" s="222"/>
      <c r="E90" s="200"/>
      <c r="F90" s="201">
        <f>+C89</f>
        <v>462.24</v>
      </c>
      <c r="G90" s="599"/>
      <c r="H90" s="203">
        <f>+C89</f>
        <v>462.24</v>
      </c>
      <c r="I90" s="214" t="s">
        <v>18</v>
      </c>
      <c r="J90" s="205" t="s">
        <v>621</v>
      </c>
    </row>
    <row r="91" spans="1:10" ht="21.75" x14ac:dyDescent="0.5">
      <c r="A91" s="206">
        <v>38</v>
      </c>
      <c r="B91" s="56" t="s">
        <v>702</v>
      </c>
      <c r="C91" s="194">
        <v>4700</v>
      </c>
      <c r="D91" s="221">
        <v>4700</v>
      </c>
      <c r="E91" s="213" t="str">
        <f t="shared" ref="E91" si="32">+E89</f>
        <v>เฉพาะเจาะจง</v>
      </c>
      <c r="F91" s="196" t="s">
        <v>120</v>
      </c>
      <c r="G91" s="598" t="s">
        <v>207</v>
      </c>
      <c r="H91" s="196" t="str">
        <f t="shared" si="31"/>
        <v>นายวัชรชัย เจริญมนต์</v>
      </c>
      <c r="I91" s="196" t="s">
        <v>17</v>
      </c>
      <c r="J91" s="198" t="s">
        <v>703</v>
      </c>
    </row>
    <row r="92" spans="1:10" ht="21.75" x14ac:dyDescent="0.5">
      <c r="A92" s="208"/>
      <c r="B92" s="49" t="s">
        <v>600</v>
      </c>
      <c r="C92" s="210"/>
      <c r="D92" s="222"/>
      <c r="E92" s="200"/>
      <c r="F92" s="201">
        <f>+C91</f>
        <v>4700</v>
      </c>
      <c r="G92" s="599"/>
      <c r="H92" s="203">
        <f>+C91</f>
        <v>4700</v>
      </c>
      <c r="I92" s="214" t="s">
        <v>18</v>
      </c>
      <c r="J92" s="205" t="s">
        <v>704</v>
      </c>
    </row>
    <row r="93" spans="1:10" ht="21.75" x14ac:dyDescent="0.5">
      <c r="A93" s="206">
        <v>39</v>
      </c>
      <c r="B93" s="56" t="s">
        <v>117</v>
      </c>
      <c r="C93" s="194">
        <v>5600</v>
      </c>
      <c r="D93" s="221">
        <v>5600</v>
      </c>
      <c r="E93" s="213" t="str">
        <f t="shared" ref="E93" si="33">+E91</f>
        <v>เฉพาะเจาะจง</v>
      </c>
      <c r="F93" s="196" t="s">
        <v>705</v>
      </c>
      <c r="G93" s="598" t="s">
        <v>706</v>
      </c>
      <c r="H93" s="196" t="str">
        <f t="shared" si="31"/>
        <v>นางสาวรัชนี กำลังงาม</v>
      </c>
      <c r="I93" s="196" t="s">
        <v>17</v>
      </c>
      <c r="J93" s="198" t="s">
        <v>707</v>
      </c>
    </row>
    <row r="94" spans="1:10" ht="21.75" x14ac:dyDescent="0.5">
      <c r="A94" s="208"/>
      <c r="B94" s="49" t="s">
        <v>708</v>
      </c>
      <c r="C94" s="210"/>
      <c r="D94" s="222"/>
      <c r="E94" s="200"/>
      <c r="F94" s="201">
        <f>+C93</f>
        <v>5600</v>
      </c>
      <c r="G94" s="599"/>
      <c r="H94" s="203">
        <f>+C93</f>
        <v>5600</v>
      </c>
      <c r="I94" s="214" t="s">
        <v>18</v>
      </c>
      <c r="J94" s="205" t="s">
        <v>704</v>
      </c>
    </row>
    <row r="95" spans="1:10" ht="21.75" x14ac:dyDescent="0.5">
      <c r="A95" s="206">
        <v>40</v>
      </c>
      <c r="B95" s="56" t="s">
        <v>709</v>
      </c>
      <c r="C95" s="194">
        <v>26500</v>
      </c>
      <c r="D95" s="221">
        <v>26500</v>
      </c>
      <c r="E95" s="213" t="str">
        <f t="shared" ref="E95:E111" si="34">+E93</f>
        <v>เฉพาะเจาะจง</v>
      </c>
      <c r="F95" s="196" t="s">
        <v>594</v>
      </c>
      <c r="G95" s="598" t="s">
        <v>595</v>
      </c>
      <c r="H95" s="196" t="str">
        <f t="shared" si="31"/>
        <v>บริษัท ณัฐชญา เทคโนโลยี จำกัด</v>
      </c>
      <c r="I95" s="196" t="s">
        <v>17</v>
      </c>
      <c r="J95" s="198" t="s">
        <v>710</v>
      </c>
    </row>
    <row r="96" spans="1:10" ht="21.75" x14ac:dyDescent="0.5">
      <c r="A96" s="208"/>
      <c r="B96" s="49"/>
      <c r="C96" s="210"/>
      <c r="D96" s="222"/>
      <c r="E96" s="200"/>
      <c r="F96" s="201">
        <f>+C95</f>
        <v>26500</v>
      </c>
      <c r="G96" s="599"/>
      <c r="H96" s="203">
        <f>+C95</f>
        <v>26500</v>
      </c>
      <c r="I96" s="214" t="s">
        <v>18</v>
      </c>
      <c r="J96" s="205" t="s">
        <v>704</v>
      </c>
    </row>
    <row r="97" spans="1:10" ht="21.75" x14ac:dyDescent="0.5">
      <c r="A97" s="206">
        <v>41</v>
      </c>
      <c r="B97" s="56" t="s">
        <v>711</v>
      </c>
      <c r="C97" s="194">
        <v>4600</v>
      </c>
      <c r="D97" s="221">
        <f>+C97</f>
        <v>4600</v>
      </c>
      <c r="E97" s="213" t="str">
        <f t="shared" si="34"/>
        <v>เฉพาะเจาะจง</v>
      </c>
      <c r="F97" s="196" t="s">
        <v>594</v>
      </c>
      <c r="G97" s="598" t="s">
        <v>595</v>
      </c>
      <c r="H97" s="196" t="str">
        <f t="shared" ref="H97" si="35">+F97</f>
        <v>บริษัท ณัฐชญา เทคโนโลยี จำกัด</v>
      </c>
      <c r="I97" s="196" t="s">
        <v>17</v>
      </c>
      <c r="J97" s="198" t="s">
        <v>712</v>
      </c>
    </row>
    <row r="98" spans="1:10" ht="21.75" x14ac:dyDescent="0.5">
      <c r="A98" s="208"/>
      <c r="B98" s="49"/>
      <c r="C98" s="210"/>
      <c r="D98" s="222"/>
      <c r="E98" s="200"/>
      <c r="F98" s="201">
        <f>+C97</f>
        <v>4600</v>
      </c>
      <c r="G98" s="599"/>
      <c r="H98" s="203">
        <f>+C97</f>
        <v>4600</v>
      </c>
      <c r="I98" s="214" t="s">
        <v>18</v>
      </c>
      <c r="J98" s="205" t="s">
        <v>704</v>
      </c>
    </row>
    <row r="99" spans="1:10" ht="21.75" x14ac:dyDescent="0.5">
      <c r="A99" s="206">
        <v>42</v>
      </c>
      <c r="B99" s="56" t="s">
        <v>713</v>
      </c>
      <c r="C99" s="194">
        <v>22400</v>
      </c>
      <c r="D99" s="221">
        <v>22400</v>
      </c>
      <c r="E99" s="213" t="str">
        <f t="shared" si="34"/>
        <v>เฉพาะเจาะจง</v>
      </c>
      <c r="F99" s="196" t="s">
        <v>714</v>
      </c>
      <c r="G99" s="598" t="s">
        <v>242</v>
      </c>
      <c r="H99" s="196" t="str">
        <f t="shared" ref="H99:H109" si="36">+F99</f>
        <v>นายไพฑูลย์ ราดด่านจาก</v>
      </c>
      <c r="I99" s="196" t="s">
        <v>17</v>
      </c>
      <c r="J99" s="198" t="s">
        <v>715</v>
      </c>
    </row>
    <row r="100" spans="1:10" ht="21.75" x14ac:dyDescent="0.5">
      <c r="A100" s="208"/>
      <c r="B100" s="49"/>
      <c r="C100" s="210"/>
      <c r="D100" s="222"/>
      <c r="E100" s="200"/>
      <c r="F100" s="201">
        <f>+C99</f>
        <v>22400</v>
      </c>
      <c r="G100" s="599"/>
      <c r="H100" s="203">
        <f>+C99</f>
        <v>22400</v>
      </c>
      <c r="I100" s="214" t="s">
        <v>18</v>
      </c>
      <c r="J100" s="205" t="s">
        <v>704</v>
      </c>
    </row>
    <row r="101" spans="1:10" ht="21.75" x14ac:dyDescent="0.5">
      <c r="A101" s="206">
        <v>43</v>
      </c>
      <c r="B101" s="56" t="s">
        <v>716</v>
      </c>
      <c r="C101" s="194">
        <v>100000</v>
      </c>
      <c r="D101" s="221">
        <v>100560.12</v>
      </c>
      <c r="E101" s="213" t="str">
        <f t="shared" si="34"/>
        <v>เฉพาะเจาะจง</v>
      </c>
      <c r="F101" s="196" t="s">
        <v>717</v>
      </c>
      <c r="G101" s="197" t="s">
        <v>718</v>
      </c>
      <c r="H101" s="196" t="str">
        <f t="shared" si="36"/>
        <v>นาย นิพัทธ์ เจริญประโยชน์</v>
      </c>
      <c r="I101" s="196" t="s">
        <v>17</v>
      </c>
      <c r="J101" s="198" t="s">
        <v>719</v>
      </c>
    </row>
    <row r="102" spans="1:10" ht="21.75" x14ac:dyDescent="0.5">
      <c r="A102" s="208"/>
      <c r="B102" s="49" t="s">
        <v>720</v>
      </c>
      <c r="C102" s="210"/>
      <c r="D102" s="222"/>
      <c r="E102" s="200"/>
      <c r="F102" s="201">
        <f>+C101</f>
        <v>100000</v>
      </c>
      <c r="G102" s="202"/>
      <c r="H102" s="203">
        <f>+C101</f>
        <v>100000</v>
      </c>
      <c r="I102" s="214" t="s">
        <v>18</v>
      </c>
      <c r="J102" s="205" t="s">
        <v>721</v>
      </c>
    </row>
    <row r="103" spans="1:10" ht="21.75" x14ac:dyDescent="0.5">
      <c r="A103" s="206">
        <v>44</v>
      </c>
      <c r="B103" s="56" t="s">
        <v>401</v>
      </c>
      <c r="C103" s="194">
        <v>61000</v>
      </c>
      <c r="D103" s="221">
        <v>61000</v>
      </c>
      <c r="E103" s="213" t="str">
        <f t="shared" si="34"/>
        <v>เฉพาะเจาะจง</v>
      </c>
      <c r="F103" s="196" t="s">
        <v>722</v>
      </c>
      <c r="G103" s="197" t="s">
        <v>723</v>
      </c>
      <c r="H103" s="196" t="str">
        <f t="shared" si="36"/>
        <v>นางสาว บรรณฑรวรรณ ศรีอัศดร</v>
      </c>
      <c r="I103" s="196" t="s">
        <v>17</v>
      </c>
      <c r="J103" s="198" t="s">
        <v>691</v>
      </c>
    </row>
    <row r="104" spans="1:10" ht="21.75" x14ac:dyDescent="0.5">
      <c r="A104" s="208"/>
      <c r="B104" s="49" t="s">
        <v>724</v>
      </c>
      <c r="C104" s="210"/>
      <c r="D104" s="222"/>
      <c r="E104" s="200"/>
      <c r="F104" s="201">
        <f>+C103</f>
        <v>61000</v>
      </c>
      <c r="G104" s="202"/>
      <c r="H104" s="203">
        <f>+C103</f>
        <v>61000</v>
      </c>
      <c r="I104" s="214" t="s">
        <v>18</v>
      </c>
      <c r="J104" s="205" t="s">
        <v>725</v>
      </c>
    </row>
    <row r="105" spans="1:10" ht="21.75" x14ac:dyDescent="0.5">
      <c r="A105" s="597" t="s">
        <v>565</v>
      </c>
      <c r="B105" s="597"/>
      <c r="C105" s="597"/>
      <c r="D105" s="597"/>
      <c r="E105" s="597"/>
      <c r="F105" s="597"/>
      <c r="G105" s="597"/>
      <c r="H105" s="597"/>
      <c r="I105" s="597"/>
      <c r="J105" s="597"/>
    </row>
    <row r="106" spans="1:10" ht="21.75" x14ac:dyDescent="0.5">
      <c r="A106" s="597" t="s">
        <v>0</v>
      </c>
      <c r="B106" s="597"/>
      <c r="C106" s="597"/>
      <c r="D106" s="597"/>
      <c r="E106" s="597"/>
      <c r="F106" s="597"/>
      <c r="G106" s="597"/>
      <c r="H106" s="597"/>
      <c r="I106" s="597"/>
      <c r="J106" s="597"/>
    </row>
    <row r="107" spans="1:10" ht="19.5" x14ac:dyDescent="0.45">
      <c r="A107" s="190" t="s">
        <v>1</v>
      </c>
      <c r="B107" s="595" t="s">
        <v>3</v>
      </c>
      <c r="C107" s="85" t="s">
        <v>4</v>
      </c>
      <c r="D107" s="593" t="s">
        <v>6</v>
      </c>
      <c r="E107" s="591" t="s">
        <v>7</v>
      </c>
      <c r="F107" s="85" t="s">
        <v>8</v>
      </c>
      <c r="G107" s="593" t="s">
        <v>566</v>
      </c>
      <c r="H107" s="86" t="s">
        <v>10</v>
      </c>
      <c r="I107" s="595" t="s">
        <v>12</v>
      </c>
      <c r="J107" s="86" t="s">
        <v>13</v>
      </c>
    </row>
    <row r="108" spans="1:10" ht="19.5" x14ac:dyDescent="0.45">
      <c r="A108" s="191" t="s">
        <v>2</v>
      </c>
      <c r="B108" s="596"/>
      <c r="C108" s="87" t="s">
        <v>5</v>
      </c>
      <c r="D108" s="594"/>
      <c r="E108" s="592"/>
      <c r="F108" s="87" t="s">
        <v>9</v>
      </c>
      <c r="G108" s="594"/>
      <c r="H108" s="88" t="s">
        <v>11</v>
      </c>
      <c r="I108" s="596"/>
      <c r="J108" s="88" t="s">
        <v>14</v>
      </c>
    </row>
    <row r="109" spans="1:10" ht="21.75" x14ac:dyDescent="0.5">
      <c r="A109" s="206">
        <v>45</v>
      </c>
      <c r="B109" s="56" t="s">
        <v>726</v>
      </c>
      <c r="C109" s="194">
        <v>28100</v>
      </c>
      <c r="D109" s="221">
        <v>28100</v>
      </c>
      <c r="E109" s="213" t="str">
        <f>+E103</f>
        <v>เฉพาะเจาะจง</v>
      </c>
      <c r="F109" s="196" t="s">
        <v>714</v>
      </c>
      <c r="G109" s="598" t="s">
        <v>242</v>
      </c>
      <c r="H109" s="196" t="str">
        <f t="shared" si="36"/>
        <v>นายไพฑูลย์ ราดด่านจาก</v>
      </c>
      <c r="I109" s="196" t="s">
        <v>17</v>
      </c>
      <c r="J109" s="198" t="s">
        <v>727</v>
      </c>
    </row>
    <row r="110" spans="1:10" ht="21.75" x14ac:dyDescent="0.5">
      <c r="A110" s="208"/>
      <c r="B110" s="49" t="s">
        <v>728</v>
      </c>
      <c r="C110" s="210"/>
      <c r="D110" s="222"/>
      <c r="E110" s="200"/>
      <c r="F110" s="201">
        <f>+C109</f>
        <v>28100</v>
      </c>
      <c r="G110" s="599"/>
      <c r="H110" s="203">
        <f>+C109</f>
        <v>28100</v>
      </c>
      <c r="I110" s="214" t="s">
        <v>18</v>
      </c>
      <c r="J110" s="205" t="s">
        <v>729</v>
      </c>
    </row>
    <row r="111" spans="1:10" ht="21.75" x14ac:dyDescent="0.5">
      <c r="A111" s="206">
        <v>46</v>
      </c>
      <c r="B111" s="56" t="s">
        <v>730</v>
      </c>
      <c r="C111" s="194">
        <v>3000</v>
      </c>
      <c r="D111" s="221">
        <v>3000</v>
      </c>
      <c r="E111" s="213" t="str">
        <f t="shared" si="34"/>
        <v>เฉพาะเจาะจง</v>
      </c>
      <c r="F111" s="196" t="s">
        <v>594</v>
      </c>
      <c r="G111" s="598" t="s">
        <v>595</v>
      </c>
      <c r="H111" s="196" t="str">
        <f>+F111</f>
        <v>บริษัท ณัฐชญา เทคโนโลยี จำกัด</v>
      </c>
      <c r="I111" s="196" t="s">
        <v>17</v>
      </c>
      <c r="J111" s="198" t="s">
        <v>731</v>
      </c>
    </row>
    <row r="112" spans="1:10" ht="21.75" x14ac:dyDescent="0.5">
      <c r="A112" s="208"/>
      <c r="B112" s="49"/>
      <c r="C112" s="210"/>
      <c r="D112" s="222"/>
      <c r="E112" s="200"/>
      <c r="F112" s="201">
        <f>+C111</f>
        <v>3000</v>
      </c>
      <c r="G112" s="599"/>
      <c r="H112" s="203">
        <f>+C111</f>
        <v>3000</v>
      </c>
      <c r="I112" s="214" t="s">
        <v>18</v>
      </c>
      <c r="J112" s="205" t="s">
        <v>729</v>
      </c>
    </row>
    <row r="113" spans="1:10" ht="21.75" x14ac:dyDescent="0.5">
      <c r="A113" s="206">
        <v>47</v>
      </c>
      <c r="B113" s="56" t="s">
        <v>732</v>
      </c>
      <c r="C113" s="194">
        <v>85000</v>
      </c>
      <c r="D113" s="221">
        <v>85000</v>
      </c>
      <c r="E113" s="213" t="s">
        <v>19</v>
      </c>
      <c r="F113" s="196" t="s">
        <v>733</v>
      </c>
      <c r="G113" s="598" t="s">
        <v>734</v>
      </c>
      <c r="H113" s="196" t="str">
        <f t="shared" ref="H113" si="37">+F113</f>
        <v>นายโสรส สอาดรัตน์</v>
      </c>
      <c r="I113" s="196" t="s">
        <v>17</v>
      </c>
      <c r="J113" s="198" t="s">
        <v>735</v>
      </c>
    </row>
    <row r="114" spans="1:10" ht="21.75" x14ac:dyDescent="0.5">
      <c r="A114" s="208"/>
      <c r="B114" s="49" t="s">
        <v>736</v>
      </c>
      <c r="C114" s="210"/>
      <c r="D114" s="222"/>
      <c r="E114" s="200"/>
      <c r="F114" s="201">
        <f>+C113</f>
        <v>85000</v>
      </c>
      <c r="G114" s="599"/>
      <c r="H114" s="203">
        <f>+C113</f>
        <v>85000</v>
      </c>
      <c r="I114" s="214" t="s">
        <v>18</v>
      </c>
      <c r="J114" s="205" t="s">
        <v>737</v>
      </c>
    </row>
    <row r="115" spans="1:10" ht="21.75" x14ac:dyDescent="0.5">
      <c r="A115" s="223">
        <v>48</v>
      </c>
      <c r="B115" s="56" t="s">
        <v>738</v>
      </c>
      <c r="C115" s="194">
        <v>462.24</v>
      </c>
      <c r="D115" s="221">
        <v>462.24</v>
      </c>
      <c r="E115" s="213" t="s">
        <v>19</v>
      </c>
      <c r="F115" s="196" t="s">
        <v>355</v>
      </c>
      <c r="G115" s="598" t="s">
        <v>126</v>
      </c>
      <c r="H115" s="196" t="str">
        <f t="shared" ref="H115" si="38">+F115</f>
        <v>บริษัท หมิงฮัน</v>
      </c>
      <c r="I115" s="196" t="s">
        <v>17</v>
      </c>
      <c r="J115" s="198" t="s">
        <v>739</v>
      </c>
    </row>
    <row r="116" spans="1:10" ht="21.75" x14ac:dyDescent="0.5">
      <c r="A116" s="208"/>
      <c r="B116" s="49" t="s">
        <v>740</v>
      </c>
      <c r="C116" s="210"/>
      <c r="D116" s="222"/>
      <c r="E116" s="200"/>
      <c r="F116" s="201">
        <f>+C115</f>
        <v>462.24</v>
      </c>
      <c r="G116" s="599"/>
      <c r="H116" s="203">
        <f>+C115</f>
        <v>462.24</v>
      </c>
      <c r="I116" s="214" t="s">
        <v>18</v>
      </c>
      <c r="J116" s="205" t="s">
        <v>741</v>
      </c>
    </row>
    <row r="117" spans="1:10" ht="21.75" x14ac:dyDescent="0.5">
      <c r="A117" s="206">
        <v>49</v>
      </c>
      <c r="B117" s="56" t="s">
        <v>742</v>
      </c>
      <c r="C117" s="194">
        <v>9000</v>
      </c>
      <c r="D117" s="221">
        <v>9000</v>
      </c>
      <c r="E117" s="213" t="s">
        <v>19</v>
      </c>
      <c r="F117" s="196" t="s">
        <v>743</v>
      </c>
      <c r="G117" s="598" t="s">
        <v>203</v>
      </c>
      <c r="H117" s="196" t="str">
        <f t="shared" ref="H117:H119" si="39">+F117</f>
        <v>นาย ธีรวุฒิ บุรีวงค์</v>
      </c>
      <c r="I117" s="196" t="s">
        <v>17</v>
      </c>
      <c r="J117" s="198" t="s">
        <v>744</v>
      </c>
    </row>
    <row r="118" spans="1:10" ht="21.75" x14ac:dyDescent="0.5">
      <c r="A118" s="208"/>
      <c r="B118" s="49" t="s">
        <v>745</v>
      </c>
      <c r="C118" s="210"/>
      <c r="D118" s="222"/>
      <c r="E118" s="200"/>
      <c r="F118" s="201">
        <f>+C117</f>
        <v>9000</v>
      </c>
      <c r="G118" s="599"/>
      <c r="H118" s="203">
        <f>+D117</f>
        <v>9000</v>
      </c>
      <c r="I118" s="214" t="s">
        <v>18</v>
      </c>
      <c r="J118" s="205" t="s">
        <v>741</v>
      </c>
    </row>
    <row r="119" spans="1:10" ht="21.75" x14ac:dyDescent="0.5">
      <c r="A119" s="206">
        <v>50</v>
      </c>
      <c r="B119" s="56" t="s">
        <v>746</v>
      </c>
      <c r="C119" s="194">
        <v>76290</v>
      </c>
      <c r="D119" s="221">
        <v>76290</v>
      </c>
      <c r="E119" s="213" t="s">
        <v>19</v>
      </c>
      <c r="F119" s="196" t="s">
        <v>747</v>
      </c>
      <c r="G119" s="598" t="s">
        <v>748</v>
      </c>
      <c r="H119" s="196" t="str">
        <f t="shared" si="39"/>
        <v>นางสาวภิญญาพัชร ทองเขียว</v>
      </c>
      <c r="I119" s="196" t="s">
        <v>17</v>
      </c>
      <c r="J119" s="198" t="s">
        <v>749</v>
      </c>
    </row>
    <row r="120" spans="1:10" ht="21.75" x14ac:dyDescent="0.5">
      <c r="A120" s="208"/>
      <c r="B120" s="49" t="s">
        <v>750</v>
      </c>
      <c r="C120" s="210"/>
      <c r="D120" s="222"/>
      <c r="E120" s="200"/>
      <c r="F120" s="201">
        <f>+C119</f>
        <v>76290</v>
      </c>
      <c r="G120" s="599"/>
      <c r="H120" s="203">
        <f>+C119</f>
        <v>76290</v>
      </c>
      <c r="I120" s="214" t="s">
        <v>18</v>
      </c>
      <c r="J120" s="205" t="s">
        <v>741</v>
      </c>
    </row>
    <row r="121" spans="1:10" ht="21.75" x14ac:dyDescent="0.5">
      <c r="A121" s="206">
        <v>51</v>
      </c>
      <c r="B121" s="56" t="s">
        <v>751</v>
      </c>
      <c r="C121" s="194">
        <v>495000</v>
      </c>
      <c r="D121" s="221">
        <v>495000</v>
      </c>
      <c r="E121" s="213" t="s">
        <v>19</v>
      </c>
      <c r="F121" s="196" t="s">
        <v>752</v>
      </c>
      <c r="G121" s="598" t="s">
        <v>553</v>
      </c>
      <c r="H121" s="196" t="str">
        <f t="shared" ref="H121:H127" si="40">+F121</f>
        <v>บริษัท ที เอส ดี อิเลคทริคคอล จำกัด</v>
      </c>
      <c r="I121" s="196" t="s">
        <v>17</v>
      </c>
      <c r="J121" s="198" t="s">
        <v>753</v>
      </c>
    </row>
    <row r="122" spans="1:10" ht="21.75" x14ac:dyDescent="0.5">
      <c r="A122" s="208"/>
      <c r="B122" s="49" t="s">
        <v>754</v>
      </c>
      <c r="C122" s="210"/>
      <c r="D122" s="222"/>
      <c r="E122" s="200"/>
      <c r="F122" s="201">
        <f>+C121</f>
        <v>495000</v>
      </c>
      <c r="G122" s="599"/>
      <c r="H122" s="203">
        <f>+D121</f>
        <v>495000</v>
      </c>
      <c r="I122" s="214" t="s">
        <v>18</v>
      </c>
      <c r="J122" s="205" t="s">
        <v>741</v>
      </c>
    </row>
    <row r="123" spans="1:10" ht="21.75" x14ac:dyDescent="0.5">
      <c r="A123" s="206">
        <v>52</v>
      </c>
      <c r="B123" s="56" t="s">
        <v>755</v>
      </c>
      <c r="C123" s="194">
        <v>200000</v>
      </c>
      <c r="D123" s="221">
        <v>200000</v>
      </c>
      <c r="E123" s="213" t="s">
        <v>19</v>
      </c>
      <c r="F123" s="196" t="s">
        <v>756</v>
      </c>
      <c r="G123" s="598" t="s">
        <v>757</v>
      </c>
      <c r="H123" s="196" t="str">
        <f t="shared" si="40"/>
        <v>นายณรงค์ เจริญประโยชน์</v>
      </c>
      <c r="I123" s="196" t="s">
        <v>17</v>
      </c>
      <c r="J123" s="198" t="s">
        <v>758</v>
      </c>
    </row>
    <row r="124" spans="1:10" ht="21.75" x14ac:dyDescent="0.5">
      <c r="A124" s="208"/>
      <c r="B124" s="49" t="s">
        <v>759</v>
      </c>
      <c r="C124" s="210"/>
      <c r="D124" s="222"/>
      <c r="E124" s="200"/>
      <c r="F124" s="201">
        <f>+C123</f>
        <v>200000</v>
      </c>
      <c r="G124" s="599"/>
      <c r="H124" s="203">
        <f>+D123</f>
        <v>200000</v>
      </c>
      <c r="I124" s="214" t="s">
        <v>18</v>
      </c>
      <c r="J124" s="205" t="s">
        <v>741</v>
      </c>
    </row>
    <row r="125" spans="1:10" ht="21.75" x14ac:dyDescent="0.5">
      <c r="A125" s="206">
        <v>53</v>
      </c>
      <c r="B125" s="99" t="s">
        <v>760</v>
      </c>
      <c r="C125" s="194">
        <v>133000</v>
      </c>
      <c r="D125" s="221">
        <v>133000</v>
      </c>
      <c r="E125" s="213" t="s">
        <v>19</v>
      </c>
      <c r="F125" s="196" t="s">
        <v>756</v>
      </c>
      <c r="G125" s="598" t="s">
        <v>757</v>
      </c>
      <c r="H125" s="196" t="str">
        <f t="shared" si="40"/>
        <v>นายณรงค์ เจริญประโยชน์</v>
      </c>
      <c r="I125" s="196" t="s">
        <v>17</v>
      </c>
      <c r="J125" s="198" t="s">
        <v>761</v>
      </c>
    </row>
    <row r="126" spans="1:10" ht="21.75" x14ac:dyDescent="0.5">
      <c r="A126" s="208"/>
      <c r="B126" s="49" t="s">
        <v>762</v>
      </c>
      <c r="C126" s="210"/>
      <c r="D126" s="222"/>
      <c r="E126" s="200"/>
      <c r="F126" s="201">
        <f>+C125</f>
        <v>133000</v>
      </c>
      <c r="G126" s="599"/>
      <c r="H126" s="203">
        <f>+D125</f>
        <v>133000</v>
      </c>
      <c r="I126" s="214" t="s">
        <v>18</v>
      </c>
      <c r="J126" s="205" t="s">
        <v>741</v>
      </c>
    </row>
    <row r="127" spans="1:10" ht="21.75" x14ac:dyDescent="0.5">
      <c r="A127" s="206">
        <v>54</v>
      </c>
      <c r="B127" s="56" t="s">
        <v>763</v>
      </c>
      <c r="C127" s="194">
        <v>123000</v>
      </c>
      <c r="D127" s="221">
        <v>123000</v>
      </c>
      <c r="E127" s="213" t="s">
        <v>19</v>
      </c>
      <c r="F127" s="196" t="s">
        <v>764</v>
      </c>
      <c r="G127" s="598" t="s">
        <v>765</v>
      </c>
      <c r="H127" s="196" t="str">
        <f t="shared" si="40"/>
        <v>นางสาวศิริกัญญา เจริญประโยชน์</v>
      </c>
      <c r="I127" s="196" t="s">
        <v>17</v>
      </c>
      <c r="J127" s="198" t="s">
        <v>766</v>
      </c>
    </row>
    <row r="128" spans="1:10" ht="21.75" x14ac:dyDescent="0.5">
      <c r="A128" s="208"/>
      <c r="B128" s="49" t="s">
        <v>767</v>
      </c>
      <c r="C128" s="210"/>
      <c r="D128" s="222"/>
      <c r="E128" s="200"/>
      <c r="F128" s="201">
        <f>+C127</f>
        <v>123000</v>
      </c>
      <c r="G128" s="599"/>
      <c r="H128" s="203">
        <f>+D127</f>
        <v>123000</v>
      </c>
      <c r="I128" s="214" t="s">
        <v>18</v>
      </c>
      <c r="J128" s="205" t="s">
        <v>741</v>
      </c>
    </row>
    <row r="129" spans="1:10" ht="21.75" x14ac:dyDescent="0.5">
      <c r="A129" s="206">
        <v>55</v>
      </c>
      <c r="B129" s="56" t="s">
        <v>768</v>
      </c>
      <c r="C129" s="194">
        <v>20000</v>
      </c>
      <c r="D129" s="221">
        <v>20000</v>
      </c>
      <c r="E129" s="213" t="s">
        <v>19</v>
      </c>
      <c r="F129" s="196" t="s">
        <v>764</v>
      </c>
      <c r="G129" s="598" t="s">
        <v>769</v>
      </c>
      <c r="H129" s="196" t="str">
        <f t="shared" ref="H129:H141" si="41">+F129</f>
        <v>นางสาวศิริกัญญา เจริญประโยชน์</v>
      </c>
      <c r="I129" s="196" t="s">
        <v>17</v>
      </c>
      <c r="J129" s="198" t="s">
        <v>770</v>
      </c>
    </row>
    <row r="130" spans="1:10" ht="21.75" x14ac:dyDescent="0.5">
      <c r="A130" s="208"/>
      <c r="B130" s="49" t="s">
        <v>771</v>
      </c>
      <c r="C130" s="210"/>
      <c r="D130" s="222"/>
      <c r="E130" s="200"/>
      <c r="F130" s="201">
        <f>+C129</f>
        <v>20000</v>
      </c>
      <c r="G130" s="599"/>
      <c r="H130" s="203">
        <f>+D129</f>
        <v>20000</v>
      </c>
      <c r="I130" s="214" t="s">
        <v>18</v>
      </c>
      <c r="J130" s="205" t="s">
        <v>741</v>
      </c>
    </row>
    <row r="131" spans="1:10" ht="21.75" x14ac:dyDescent="0.5">
      <c r="A131" s="597" t="s">
        <v>565</v>
      </c>
      <c r="B131" s="597"/>
      <c r="C131" s="597"/>
      <c r="D131" s="597"/>
      <c r="E131" s="597"/>
      <c r="F131" s="597"/>
      <c r="G131" s="597"/>
      <c r="H131" s="597"/>
      <c r="I131" s="597"/>
      <c r="J131" s="597"/>
    </row>
    <row r="132" spans="1:10" ht="21.75" x14ac:dyDescent="0.5">
      <c r="A132" s="597" t="s">
        <v>0</v>
      </c>
      <c r="B132" s="597"/>
      <c r="C132" s="597"/>
      <c r="D132" s="597"/>
      <c r="E132" s="597"/>
      <c r="F132" s="597"/>
      <c r="G132" s="597"/>
      <c r="H132" s="597"/>
      <c r="I132" s="597"/>
      <c r="J132" s="597"/>
    </row>
    <row r="133" spans="1:10" ht="19.5" x14ac:dyDescent="0.45">
      <c r="A133" s="190" t="s">
        <v>1</v>
      </c>
      <c r="B133" s="595" t="s">
        <v>3</v>
      </c>
      <c r="C133" s="85" t="s">
        <v>4</v>
      </c>
      <c r="D133" s="593" t="s">
        <v>6</v>
      </c>
      <c r="E133" s="591" t="s">
        <v>7</v>
      </c>
      <c r="F133" s="85" t="s">
        <v>8</v>
      </c>
      <c r="G133" s="593" t="s">
        <v>566</v>
      </c>
      <c r="H133" s="86" t="s">
        <v>10</v>
      </c>
      <c r="I133" s="595" t="s">
        <v>12</v>
      </c>
      <c r="J133" s="86" t="s">
        <v>13</v>
      </c>
    </row>
    <row r="134" spans="1:10" ht="19.5" x14ac:dyDescent="0.45">
      <c r="A134" s="191" t="s">
        <v>2</v>
      </c>
      <c r="B134" s="596"/>
      <c r="C134" s="87" t="s">
        <v>5</v>
      </c>
      <c r="D134" s="594"/>
      <c r="E134" s="592"/>
      <c r="F134" s="87" t="s">
        <v>9</v>
      </c>
      <c r="G134" s="594"/>
      <c r="H134" s="88" t="s">
        <v>11</v>
      </c>
      <c r="I134" s="596"/>
      <c r="J134" s="88" t="s">
        <v>14</v>
      </c>
    </row>
    <row r="135" spans="1:10" ht="21.75" x14ac:dyDescent="0.5">
      <c r="A135" s="206">
        <v>56</v>
      </c>
      <c r="B135" s="56" t="s">
        <v>772</v>
      </c>
      <c r="C135" s="194">
        <v>5750</v>
      </c>
      <c r="D135" s="221">
        <v>5750</v>
      </c>
      <c r="E135" s="213" t="s">
        <v>19</v>
      </c>
      <c r="F135" s="196" t="s">
        <v>773</v>
      </c>
      <c r="G135" s="598" t="s">
        <v>774</v>
      </c>
      <c r="H135" s="196" t="str">
        <f t="shared" si="41"/>
        <v>นางสาวสาลินี กิตติวรเมธี</v>
      </c>
      <c r="I135" s="196" t="s">
        <v>17</v>
      </c>
      <c r="J135" s="198" t="s">
        <v>775</v>
      </c>
    </row>
    <row r="136" spans="1:10" ht="21.75" x14ac:dyDescent="0.5">
      <c r="A136" s="208"/>
      <c r="B136" s="49" t="s">
        <v>776</v>
      </c>
      <c r="C136" s="210"/>
      <c r="D136" s="222"/>
      <c r="E136" s="200"/>
      <c r="F136" s="201">
        <f>+C135</f>
        <v>5750</v>
      </c>
      <c r="G136" s="599"/>
      <c r="H136" s="203">
        <f>+D135</f>
        <v>5750</v>
      </c>
      <c r="I136" s="214" t="s">
        <v>18</v>
      </c>
      <c r="J136" s="205" t="s">
        <v>741</v>
      </c>
    </row>
    <row r="137" spans="1:10" ht="21.75" x14ac:dyDescent="0.5">
      <c r="A137" s="206">
        <v>57</v>
      </c>
      <c r="B137" s="56" t="s">
        <v>777</v>
      </c>
      <c r="C137" s="194">
        <v>2400</v>
      </c>
      <c r="D137" s="221">
        <f>+C137</f>
        <v>2400</v>
      </c>
      <c r="E137" s="213" t="s">
        <v>19</v>
      </c>
      <c r="F137" s="196" t="s">
        <v>778</v>
      </c>
      <c r="G137" s="598" t="s">
        <v>779</v>
      </c>
      <c r="H137" s="196" t="str">
        <f t="shared" si="41"/>
        <v>นางจรรยา เจียรรัตนสวัสดิ์</v>
      </c>
      <c r="I137" s="196" t="s">
        <v>17</v>
      </c>
      <c r="J137" s="198" t="s">
        <v>780</v>
      </c>
    </row>
    <row r="138" spans="1:10" ht="21.75" x14ac:dyDescent="0.5">
      <c r="A138" s="208"/>
      <c r="B138" s="49" t="s">
        <v>781</v>
      </c>
      <c r="C138" s="210"/>
      <c r="D138" s="222"/>
      <c r="E138" s="200"/>
      <c r="F138" s="201">
        <f>+C137</f>
        <v>2400</v>
      </c>
      <c r="G138" s="599"/>
      <c r="H138" s="203">
        <f>+D137</f>
        <v>2400</v>
      </c>
      <c r="I138" s="214" t="s">
        <v>18</v>
      </c>
      <c r="J138" s="205" t="s">
        <v>741</v>
      </c>
    </row>
    <row r="139" spans="1:10" ht="21.75" x14ac:dyDescent="0.5">
      <c r="A139" s="206">
        <v>58</v>
      </c>
      <c r="B139" s="56" t="s">
        <v>782</v>
      </c>
      <c r="C139" s="194">
        <v>2100</v>
      </c>
      <c r="D139" s="221">
        <v>2100</v>
      </c>
      <c r="E139" s="213" t="s">
        <v>19</v>
      </c>
      <c r="F139" s="196" t="s">
        <v>676</v>
      </c>
      <c r="G139" s="598" t="s">
        <v>119</v>
      </c>
      <c r="H139" s="196" t="str">
        <f t="shared" si="41"/>
        <v>นาง สวรส ธรรมสุนทร</v>
      </c>
      <c r="I139" s="196" t="s">
        <v>17</v>
      </c>
      <c r="J139" s="198" t="s">
        <v>783</v>
      </c>
    </row>
    <row r="140" spans="1:10" ht="21.75" x14ac:dyDescent="0.5">
      <c r="A140" s="208"/>
      <c r="B140" s="49" t="s">
        <v>781</v>
      </c>
      <c r="C140" s="210"/>
      <c r="D140" s="222"/>
      <c r="E140" s="200"/>
      <c r="F140" s="201">
        <f>+C139</f>
        <v>2100</v>
      </c>
      <c r="G140" s="599"/>
      <c r="H140" s="203">
        <f>+D139</f>
        <v>2100</v>
      </c>
      <c r="I140" s="214" t="s">
        <v>18</v>
      </c>
      <c r="J140" s="205" t="s">
        <v>741</v>
      </c>
    </row>
    <row r="141" spans="1:10" ht="21.75" x14ac:dyDescent="0.5">
      <c r="A141" s="206">
        <v>59</v>
      </c>
      <c r="B141" s="56" t="s">
        <v>784</v>
      </c>
      <c r="C141" s="194">
        <v>5857.18</v>
      </c>
      <c r="D141" s="221">
        <v>60000</v>
      </c>
      <c r="E141" s="213" t="s">
        <v>19</v>
      </c>
      <c r="F141" s="196" t="s">
        <v>785</v>
      </c>
      <c r="G141" s="598" t="s">
        <v>251</v>
      </c>
      <c r="H141" s="196" t="str">
        <f t="shared" si="41"/>
        <v xml:space="preserve">บริษัท โตโยต้าระยอง </v>
      </c>
      <c r="I141" s="196" t="s">
        <v>17</v>
      </c>
      <c r="J141" s="198" t="s">
        <v>786</v>
      </c>
    </row>
    <row r="142" spans="1:10" ht="21.75" x14ac:dyDescent="0.5">
      <c r="A142" s="208"/>
      <c r="B142" s="49" t="s">
        <v>787</v>
      </c>
      <c r="C142" s="210"/>
      <c r="D142" s="222"/>
      <c r="E142" s="200"/>
      <c r="F142" s="201">
        <f>+C141</f>
        <v>5857.18</v>
      </c>
      <c r="G142" s="599"/>
      <c r="H142" s="203">
        <f>+C141</f>
        <v>5857.18</v>
      </c>
      <c r="I142" s="214" t="s">
        <v>18</v>
      </c>
      <c r="J142" s="205" t="s">
        <v>741</v>
      </c>
    </row>
    <row r="143" spans="1:10" ht="21.75" x14ac:dyDescent="0.5">
      <c r="A143" s="206">
        <v>60</v>
      </c>
      <c r="B143" s="56" t="s">
        <v>788</v>
      </c>
      <c r="C143" s="194">
        <v>9801.2000000000007</v>
      </c>
      <c r="D143" s="221">
        <v>10000</v>
      </c>
      <c r="E143" s="213" t="s">
        <v>19</v>
      </c>
      <c r="F143" s="196" t="s">
        <v>789</v>
      </c>
      <c r="G143" s="598" t="s">
        <v>790</v>
      </c>
      <c r="H143" s="196" t="str">
        <f t="shared" ref="H143" si="42">+F143</f>
        <v>บริษัท เอ็ม แอนด์ ที ไทร์เซ็นเตอร์ จำกัด</v>
      </c>
      <c r="I143" s="196" t="s">
        <v>17</v>
      </c>
      <c r="J143" s="198" t="s">
        <v>791</v>
      </c>
    </row>
    <row r="144" spans="1:10" ht="21.75" x14ac:dyDescent="0.5">
      <c r="A144" s="208"/>
      <c r="B144" s="49" t="s">
        <v>792</v>
      </c>
      <c r="C144" s="210"/>
      <c r="D144" s="222"/>
      <c r="E144" s="200"/>
      <c r="F144" s="201">
        <f>+C143</f>
        <v>9801.2000000000007</v>
      </c>
      <c r="G144" s="599"/>
      <c r="H144" s="203">
        <f>+C143</f>
        <v>9801.2000000000007</v>
      </c>
      <c r="I144" s="214" t="s">
        <v>18</v>
      </c>
      <c r="J144" s="205" t="s">
        <v>741</v>
      </c>
    </row>
    <row r="145" spans="1:10" ht="21.75" x14ac:dyDescent="0.5">
      <c r="A145" s="66">
        <v>61</v>
      </c>
      <c r="B145" s="99" t="s">
        <v>793</v>
      </c>
      <c r="C145" s="224">
        <v>948000</v>
      </c>
      <c r="D145" s="225">
        <v>948000</v>
      </c>
      <c r="E145" s="226" t="s">
        <v>794</v>
      </c>
      <c r="F145" s="58" t="s">
        <v>795</v>
      </c>
      <c r="G145" s="583" t="s">
        <v>796</v>
      </c>
      <c r="H145" s="58" t="str">
        <f>+F145</f>
        <v>บริษัท เรนิตา อินโนเวชั่น จำกัด</v>
      </c>
      <c r="I145" s="58" t="s">
        <v>17</v>
      </c>
      <c r="J145" s="66" t="s">
        <v>797</v>
      </c>
    </row>
    <row r="146" spans="1:10" ht="21.75" x14ac:dyDescent="0.5">
      <c r="A146" s="51"/>
      <c r="B146" s="100" t="s">
        <v>665</v>
      </c>
      <c r="C146" s="50"/>
      <c r="D146" s="50"/>
      <c r="E146" s="227"/>
      <c r="F146" s="52">
        <f>+C145</f>
        <v>948000</v>
      </c>
      <c r="G146" s="584"/>
      <c r="H146" s="53">
        <f>+D145</f>
        <v>948000</v>
      </c>
      <c r="I146" s="182" t="s">
        <v>433</v>
      </c>
      <c r="J146" s="205" t="s">
        <v>725</v>
      </c>
    </row>
    <row r="147" spans="1:10" ht="21.75" x14ac:dyDescent="0.5">
      <c r="A147" s="66">
        <v>62</v>
      </c>
      <c r="B147" s="99" t="s">
        <v>793</v>
      </c>
      <c r="C147" s="224">
        <v>948000</v>
      </c>
      <c r="D147" s="225">
        <v>948000</v>
      </c>
      <c r="E147" s="226" t="s">
        <v>794</v>
      </c>
      <c r="F147" s="58" t="s">
        <v>795</v>
      </c>
      <c r="G147" s="583" t="s">
        <v>796</v>
      </c>
      <c r="H147" s="58" t="str">
        <f>+F147</f>
        <v>บริษัท เรนิตา อินโนเวชั่น จำกัด</v>
      </c>
      <c r="I147" s="58" t="s">
        <v>17</v>
      </c>
      <c r="J147" s="89" t="s">
        <v>798</v>
      </c>
    </row>
    <row r="148" spans="1:10" ht="21.75" x14ac:dyDescent="0.5">
      <c r="A148" s="51"/>
      <c r="B148" s="100" t="s">
        <v>799</v>
      </c>
      <c r="C148" s="50"/>
      <c r="D148" s="50"/>
      <c r="E148" s="227"/>
      <c r="F148" s="52">
        <f>+C147</f>
        <v>948000</v>
      </c>
      <c r="G148" s="584"/>
      <c r="H148" s="53">
        <f>+D147</f>
        <v>948000</v>
      </c>
      <c r="I148" s="182" t="s">
        <v>433</v>
      </c>
      <c r="J148" s="205" t="s">
        <v>725</v>
      </c>
    </row>
    <row r="149" spans="1:10" ht="21.75" x14ac:dyDescent="0.5">
      <c r="A149" s="66">
        <v>63</v>
      </c>
      <c r="B149" s="99" t="s">
        <v>760</v>
      </c>
      <c r="C149" s="64">
        <v>84000</v>
      </c>
      <c r="D149" s="64">
        <v>84000</v>
      </c>
      <c r="E149" s="228" t="s">
        <v>19</v>
      </c>
      <c r="F149" s="58" t="s">
        <v>800</v>
      </c>
      <c r="G149" s="583" t="s">
        <v>801</v>
      </c>
      <c r="H149" s="58" t="str">
        <f>+F149</f>
        <v xml:space="preserve"> นางสาว กิตติยา ไชยชนะ</v>
      </c>
      <c r="I149" s="58" t="s">
        <v>17</v>
      </c>
      <c r="J149" s="127" t="s">
        <v>802</v>
      </c>
    </row>
    <row r="150" spans="1:10" ht="21.75" x14ac:dyDescent="0.5">
      <c r="A150" s="51"/>
      <c r="B150" s="100" t="s">
        <v>803</v>
      </c>
      <c r="C150" s="50"/>
      <c r="D150" s="50"/>
      <c r="E150" s="227"/>
      <c r="F150" s="52">
        <f>+C149</f>
        <v>84000</v>
      </c>
      <c r="G150" s="584"/>
      <c r="H150" s="53">
        <f>+D149</f>
        <v>84000</v>
      </c>
      <c r="I150" s="182" t="s">
        <v>18</v>
      </c>
      <c r="J150" s="205" t="s">
        <v>804</v>
      </c>
    </row>
    <row r="151" spans="1:10" ht="21.75" x14ac:dyDescent="0.5">
      <c r="A151" s="66">
        <v>64</v>
      </c>
      <c r="B151" s="99" t="s">
        <v>760</v>
      </c>
      <c r="C151" s="68">
        <v>363000</v>
      </c>
      <c r="D151" s="68">
        <v>363000</v>
      </c>
      <c r="E151" s="213" t="s">
        <v>19</v>
      </c>
      <c r="F151" s="58" t="s">
        <v>800</v>
      </c>
      <c r="G151" s="583" t="s">
        <v>801</v>
      </c>
      <c r="H151" s="58" t="str">
        <f>+F151</f>
        <v xml:space="preserve"> นางสาว กิตติยา ไชยชนะ</v>
      </c>
      <c r="I151" s="58" t="s">
        <v>17</v>
      </c>
      <c r="J151" s="138" t="s">
        <v>805</v>
      </c>
    </row>
    <row r="152" spans="1:10" ht="21.75" x14ac:dyDescent="0.5">
      <c r="A152" s="51"/>
      <c r="B152" s="100" t="s">
        <v>806</v>
      </c>
      <c r="C152" s="50"/>
      <c r="D152" s="50"/>
      <c r="E152" s="227"/>
      <c r="F152" s="52">
        <f>+C151</f>
        <v>363000</v>
      </c>
      <c r="G152" s="584"/>
      <c r="H152" s="53">
        <f>+D151</f>
        <v>363000</v>
      </c>
      <c r="I152" s="182" t="s">
        <v>18</v>
      </c>
      <c r="J152" s="205" t="s">
        <v>804</v>
      </c>
    </row>
    <row r="153" spans="1:10" ht="21.75" x14ac:dyDescent="0.5">
      <c r="A153" s="66">
        <v>65</v>
      </c>
      <c r="B153" s="99" t="s">
        <v>760</v>
      </c>
      <c r="C153" s="64">
        <v>133000</v>
      </c>
      <c r="D153" s="64">
        <v>133000</v>
      </c>
      <c r="E153" s="213" t="s">
        <v>19</v>
      </c>
      <c r="F153" s="58" t="s">
        <v>800</v>
      </c>
      <c r="G153" s="583" t="s">
        <v>801</v>
      </c>
      <c r="H153" s="58" t="str">
        <f>+F153</f>
        <v xml:space="preserve"> นางสาว กิตติยา ไชยชนะ</v>
      </c>
      <c r="I153" s="58" t="s">
        <v>17</v>
      </c>
      <c r="J153" s="127" t="s">
        <v>807</v>
      </c>
    </row>
    <row r="154" spans="1:10" ht="21.75" x14ac:dyDescent="0.5">
      <c r="A154" s="51"/>
      <c r="B154" s="100" t="s">
        <v>808</v>
      </c>
      <c r="C154" s="50"/>
      <c r="D154" s="50"/>
      <c r="E154" s="227"/>
      <c r="F154" s="52">
        <f>+C153</f>
        <v>133000</v>
      </c>
      <c r="G154" s="584"/>
      <c r="H154" s="53">
        <f>+D153</f>
        <v>133000</v>
      </c>
      <c r="I154" s="182" t="s">
        <v>18</v>
      </c>
      <c r="J154" s="205" t="s">
        <v>804</v>
      </c>
    </row>
    <row r="155" spans="1:10" ht="21.75" x14ac:dyDescent="0.5">
      <c r="A155" s="66">
        <v>66</v>
      </c>
      <c r="B155" s="99" t="s">
        <v>760</v>
      </c>
      <c r="C155" s="68">
        <v>49000</v>
      </c>
      <c r="D155" s="68">
        <v>49000</v>
      </c>
      <c r="E155" s="213" t="s">
        <v>19</v>
      </c>
      <c r="F155" s="58" t="s">
        <v>809</v>
      </c>
      <c r="G155" s="583" t="s">
        <v>801</v>
      </c>
      <c r="H155" s="58" t="str">
        <f>+F155</f>
        <v>นางสาว กิตติยา ไชยชนะ</v>
      </c>
      <c r="I155" s="58" t="s">
        <v>17</v>
      </c>
      <c r="J155" s="138" t="s">
        <v>810</v>
      </c>
    </row>
    <row r="156" spans="1:10" ht="21.75" x14ac:dyDescent="0.5">
      <c r="A156" s="51"/>
      <c r="B156" s="100" t="s">
        <v>811</v>
      </c>
      <c r="C156" s="50"/>
      <c r="D156" s="50"/>
      <c r="E156" s="227"/>
      <c r="F156" s="52">
        <f>+C155</f>
        <v>49000</v>
      </c>
      <c r="G156" s="584"/>
      <c r="H156" s="53">
        <f>+D155</f>
        <v>49000</v>
      </c>
      <c r="I156" s="182" t="s">
        <v>18</v>
      </c>
      <c r="J156" s="205" t="s">
        <v>804</v>
      </c>
    </row>
    <row r="157" spans="1:10" ht="21.75" x14ac:dyDescent="0.5">
      <c r="A157" s="597" t="s">
        <v>565</v>
      </c>
      <c r="B157" s="597"/>
      <c r="C157" s="597"/>
      <c r="D157" s="597"/>
      <c r="E157" s="597"/>
      <c r="F157" s="597"/>
      <c r="G157" s="597"/>
      <c r="H157" s="597"/>
      <c r="I157" s="597"/>
      <c r="J157" s="597"/>
    </row>
    <row r="158" spans="1:10" ht="21.75" x14ac:dyDescent="0.5">
      <c r="A158" s="597" t="s">
        <v>0</v>
      </c>
      <c r="B158" s="597"/>
      <c r="C158" s="597"/>
      <c r="D158" s="597"/>
      <c r="E158" s="597"/>
      <c r="F158" s="597"/>
      <c r="G158" s="597"/>
      <c r="H158" s="597"/>
      <c r="I158" s="597"/>
      <c r="J158" s="597"/>
    </row>
    <row r="159" spans="1:10" ht="19.5" x14ac:dyDescent="0.45">
      <c r="A159" s="190" t="s">
        <v>1</v>
      </c>
      <c r="B159" s="595" t="s">
        <v>3</v>
      </c>
      <c r="C159" s="85" t="s">
        <v>4</v>
      </c>
      <c r="D159" s="593" t="s">
        <v>6</v>
      </c>
      <c r="E159" s="591" t="s">
        <v>7</v>
      </c>
      <c r="F159" s="85" t="s">
        <v>8</v>
      </c>
      <c r="G159" s="593" t="s">
        <v>566</v>
      </c>
      <c r="H159" s="86" t="s">
        <v>10</v>
      </c>
      <c r="I159" s="595" t="s">
        <v>12</v>
      </c>
      <c r="J159" s="86" t="s">
        <v>13</v>
      </c>
    </row>
    <row r="160" spans="1:10" ht="19.5" x14ac:dyDescent="0.45">
      <c r="A160" s="191" t="s">
        <v>2</v>
      </c>
      <c r="B160" s="596"/>
      <c r="C160" s="87" t="s">
        <v>5</v>
      </c>
      <c r="D160" s="594"/>
      <c r="E160" s="592"/>
      <c r="F160" s="87" t="s">
        <v>9</v>
      </c>
      <c r="G160" s="594"/>
      <c r="H160" s="88" t="s">
        <v>11</v>
      </c>
      <c r="I160" s="596"/>
      <c r="J160" s="88" t="s">
        <v>14</v>
      </c>
    </row>
    <row r="161" spans="1:10" ht="21.75" x14ac:dyDescent="0.5">
      <c r="A161" s="66">
        <v>67</v>
      </c>
      <c r="B161" s="99" t="s">
        <v>760</v>
      </c>
      <c r="C161" s="64">
        <v>430000</v>
      </c>
      <c r="D161" s="64">
        <v>430000</v>
      </c>
      <c r="E161" s="213" t="s">
        <v>19</v>
      </c>
      <c r="F161" s="58" t="s">
        <v>722</v>
      </c>
      <c r="G161" s="583" t="s">
        <v>812</v>
      </c>
      <c r="H161" s="58" t="str">
        <f>+F161</f>
        <v>นางสาว บรรณฑรวรรณ ศรีอัศดร</v>
      </c>
      <c r="I161" s="58" t="s">
        <v>17</v>
      </c>
      <c r="J161" s="127" t="s">
        <v>813</v>
      </c>
    </row>
    <row r="162" spans="1:10" ht="21.75" x14ac:dyDescent="0.5">
      <c r="A162" s="51"/>
      <c r="B162" s="100" t="s">
        <v>814</v>
      </c>
      <c r="C162" s="50"/>
      <c r="D162" s="50"/>
      <c r="E162" s="227"/>
      <c r="F162" s="52">
        <f>+C161</f>
        <v>430000</v>
      </c>
      <c r="G162" s="584"/>
      <c r="H162" s="53">
        <f>+D161</f>
        <v>430000</v>
      </c>
      <c r="I162" s="182" t="s">
        <v>18</v>
      </c>
      <c r="J162" s="205" t="s">
        <v>725</v>
      </c>
    </row>
    <row r="163" spans="1:10" ht="21.75" x14ac:dyDescent="0.5">
      <c r="A163" s="66">
        <v>68</v>
      </c>
      <c r="B163" s="99" t="s">
        <v>760</v>
      </c>
      <c r="C163" s="68">
        <v>190000</v>
      </c>
      <c r="D163" s="68">
        <v>190000</v>
      </c>
      <c r="E163" s="213" t="s">
        <v>19</v>
      </c>
      <c r="F163" s="58" t="s">
        <v>815</v>
      </c>
      <c r="G163" s="583" t="s">
        <v>765</v>
      </c>
      <c r="H163" s="58" t="str">
        <f>+F163</f>
        <v>นางสาว ศิริกัญญา เจริญประโยชน์</v>
      </c>
      <c r="I163" s="58" t="s">
        <v>17</v>
      </c>
      <c r="J163" s="127" t="s">
        <v>816</v>
      </c>
    </row>
    <row r="164" spans="1:10" ht="21.75" x14ac:dyDescent="0.5">
      <c r="A164" s="51"/>
      <c r="B164" s="100" t="s">
        <v>817</v>
      </c>
      <c r="C164" s="50"/>
      <c r="D164" s="50"/>
      <c r="E164" s="227"/>
      <c r="F164" s="52">
        <f>+C163</f>
        <v>190000</v>
      </c>
      <c r="G164" s="584"/>
      <c r="H164" s="53">
        <f>+D163</f>
        <v>190000</v>
      </c>
      <c r="I164" s="182" t="s">
        <v>18</v>
      </c>
      <c r="J164" s="205" t="s">
        <v>725</v>
      </c>
    </row>
  </sheetData>
  <mergeCells count="122">
    <mergeCell ref="B81:B82"/>
    <mergeCell ref="D81:D82"/>
    <mergeCell ref="E81:E82"/>
    <mergeCell ref="I81:I82"/>
    <mergeCell ref="B55:B56"/>
    <mergeCell ref="D55:D56"/>
    <mergeCell ref="E55:E56"/>
    <mergeCell ref="I55:I56"/>
    <mergeCell ref="A53:J53"/>
    <mergeCell ref="A54:J54"/>
    <mergeCell ref="A2:J2"/>
    <mergeCell ref="B3:B4"/>
    <mergeCell ref="D3:D4"/>
    <mergeCell ref="E3:E4"/>
    <mergeCell ref="G3:G4"/>
    <mergeCell ref="I3:I4"/>
    <mergeCell ref="A1:J1"/>
    <mergeCell ref="A79:J79"/>
    <mergeCell ref="A80:J80"/>
    <mergeCell ref="A28:J28"/>
    <mergeCell ref="B29:B30"/>
    <mergeCell ref="D29:D30"/>
    <mergeCell ref="E29:E30"/>
    <mergeCell ref="I29:I30"/>
    <mergeCell ref="A27:J27"/>
    <mergeCell ref="A13:A14"/>
    <mergeCell ref="G13:G14"/>
    <mergeCell ref="A15:A16"/>
    <mergeCell ref="G15:G16"/>
    <mergeCell ref="A17:A18"/>
    <mergeCell ref="G17:G18"/>
    <mergeCell ref="G5:G6"/>
    <mergeCell ref="A7:A8"/>
    <mergeCell ref="G7:G8"/>
    <mergeCell ref="A9:A10"/>
    <mergeCell ref="G9:G10"/>
    <mergeCell ref="A11:A12"/>
    <mergeCell ref="G11:G12"/>
    <mergeCell ref="G33:G34"/>
    <mergeCell ref="G35:G36"/>
    <mergeCell ref="G37:G38"/>
    <mergeCell ref="G39:G40"/>
    <mergeCell ref="G41:G42"/>
    <mergeCell ref="G43:G44"/>
    <mergeCell ref="A19:A20"/>
    <mergeCell ref="G19:G20"/>
    <mergeCell ref="G21:G22"/>
    <mergeCell ref="G23:G24"/>
    <mergeCell ref="G25:G26"/>
    <mergeCell ref="G31:G32"/>
    <mergeCell ref="G29:G30"/>
    <mergeCell ref="G61:G62"/>
    <mergeCell ref="G63:G64"/>
    <mergeCell ref="G65:G66"/>
    <mergeCell ref="G67:G68"/>
    <mergeCell ref="G69:G70"/>
    <mergeCell ref="G71:G72"/>
    <mergeCell ref="G45:G46"/>
    <mergeCell ref="G47:G48"/>
    <mergeCell ref="G49:G50"/>
    <mergeCell ref="G51:G52"/>
    <mergeCell ref="G57:G58"/>
    <mergeCell ref="G59:G60"/>
    <mergeCell ref="G55:G56"/>
    <mergeCell ref="G89:G90"/>
    <mergeCell ref="G91:G92"/>
    <mergeCell ref="G93:G94"/>
    <mergeCell ref="G95:G96"/>
    <mergeCell ref="G97:G98"/>
    <mergeCell ref="G99:G100"/>
    <mergeCell ref="G73:G74"/>
    <mergeCell ref="G75:G76"/>
    <mergeCell ref="G77:G78"/>
    <mergeCell ref="G83:G84"/>
    <mergeCell ref="G85:G86"/>
    <mergeCell ref="G87:G88"/>
    <mergeCell ref="G81:G82"/>
    <mergeCell ref="G161:G162"/>
    <mergeCell ref="G163:G164"/>
    <mergeCell ref="G137:G138"/>
    <mergeCell ref="G139:G140"/>
    <mergeCell ref="G141:G142"/>
    <mergeCell ref="G143:G144"/>
    <mergeCell ref="G145:G146"/>
    <mergeCell ref="G147:G148"/>
    <mergeCell ref="G121:G122"/>
    <mergeCell ref="G123:G124"/>
    <mergeCell ref="G125:G126"/>
    <mergeCell ref="G127:G128"/>
    <mergeCell ref="G129:G130"/>
    <mergeCell ref="G135:G136"/>
    <mergeCell ref="A131:J131"/>
    <mergeCell ref="A132:J132"/>
    <mergeCell ref="B133:B134"/>
    <mergeCell ref="D133:D134"/>
    <mergeCell ref="A105:J105"/>
    <mergeCell ref="A106:J106"/>
    <mergeCell ref="B107:B108"/>
    <mergeCell ref="D107:D108"/>
    <mergeCell ref="E107:E108"/>
    <mergeCell ref="G107:G108"/>
    <mergeCell ref="I107:I108"/>
    <mergeCell ref="G149:G150"/>
    <mergeCell ref="G151:G152"/>
    <mergeCell ref="G109:G110"/>
    <mergeCell ref="G111:G112"/>
    <mergeCell ref="G113:G114"/>
    <mergeCell ref="G115:G116"/>
    <mergeCell ref="G117:G118"/>
    <mergeCell ref="G119:G120"/>
    <mergeCell ref="E133:E134"/>
    <mergeCell ref="G133:G134"/>
    <mergeCell ref="I133:I134"/>
    <mergeCell ref="A157:J157"/>
    <mergeCell ref="A158:J158"/>
    <mergeCell ref="B159:B160"/>
    <mergeCell ref="D159:D160"/>
    <mergeCell ref="E159:E160"/>
    <mergeCell ref="G159:G160"/>
    <mergeCell ref="I159:I160"/>
    <mergeCell ref="G153:G154"/>
    <mergeCell ref="G155:G156"/>
  </mergeCells>
  <pageMargins left="0.22" right="0.16" top="0.25" bottom="0.16" header="0.23" footer="0.19685039370078741"/>
  <pageSetup paperSize="9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14A6F-10BD-4629-9416-2F9E3F3F69E1}">
  <sheetPr>
    <tabColor rgb="FFC00000"/>
  </sheetPr>
  <dimension ref="A1:J114"/>
  <sheetViews>
    <sheetView view="pageBreakPreview" topLeftCell="A103" zoomScaleNormal="115" zoomScaleSheetLayoutView="100" workbookViewId="0">
      <selection activeCell="H115" sqref="H115"/>
    </sheetView>
  </sheetViews>
  <sheetFormatPr defaultColWidth="9" defaultRowHeight="18.75" x14ac:dyDescent="0.45"/>
  <cols>
    <col min="1" max="1" width="5" style="167" customWidth="1"/>
    <col min="2" max="2" width="22.25" style="168" customWidth="1"/>
    <col min="3" max="3" width="10.625" style="169" customWidth="1"/>
    <col min="4" max="4" width="10.125" style="169" customWidth="1"/>
    <col min="5" max="5" width="8.375" style="167" customWidth="1"/>
    <col min="6" max="6" width="15.5" style="170" customWidth="1"/>
    <col min="7" max="7" width="13.5" style="171" customWidth="1"/>
    <col min="8" max="8" width="16.25" style="107" customWidth="1"/>
    <col min="9" max="9" width="16.625" style="167" customWidth="1"/>
    <col min="10" max="10" width="16.875" style="172" customWidth="1"/>
    <col min="11" max="11" width="6.375" style="107" customWidth="1"/>
    <col min="12" max="12" width="15.375" style="107" customWidth="1"/>
    <col min="13" max="16384" width="9" style="107"/>
  </cols>
  <sheetData>
    <row r="1" spans="1:10" x14ac:dyDescent="0.45">
      <c r="A1" s="607" t="s">
        <v>1100</v>
      </c>
      <c r="B1" s="607"/>
      <c r="C1" s="607"/>
      <c r="D1" s="607"/>
      <c r="E1" s="607"/>
      <c r="F1" s="607"/>
      <c r="G1" s="607"/>
      <c r="H1" s="607"/>
      <c r="I1" s="607"/>
      <c r="J1" s="607"/>
    </row>
    <row r="2" spans="1:10" x14ac:dyDescent="0.45">
      <c r="A2" s="607" t="s">
        <v>0</v>
      </c>
      <c r="B2" s="607"/>
      <c r="C2" s="607"/>
      <c r="D2" s="607"/>
      <c r="E2" s="607"/>
      <c r="F2" s="607"/>
      <c r="G2" s="607"/>
      <c r="H2" s="607"/>
      <c r="I2" s="607"/>
      <c r="J2" s="607"/>
    </row>
    <row r="3" spans="1:10" x14ac:dyDescent="0.45">
      <c r="A3" s="270" t="s">
        <v>1</v>
      </c>
      <c r="B3" s="605" t="s">
        <v>3</v>
      </c>
      <c r="C3" s="271" t="s">
        <v>4</v>
      </c>
      <c r="D3" s="608" t="s">
        <v>6</v>
      </c>
      <c r="E3" s="610" t="s">
        <v>7</v>
      </c>
      <c r="F3" s="271" t="s">
        <v>8</v>
      </c>
      <c r="G3" s="608" t="s">
        <v>819</v>
      </c>
      <c r="H3" s="272" t="s">
        <v>10</v>
      </c>
      <c r="I3" s="605" t="s">
        <v>12</v>
      </c>
      <c r="J3" s="272" t="s">
        <v>13</v>
      </c>
    </row>
    <row r="4" spans="1:10" x14ac:dyDescent="0.45">
      <c r="A4" s="273" t="s">
        <v>2</v>
      </c>
      <c r="B4" s="606"/>
      <c r="C4" s="274" t="s">
        <v>5</v>
      </c>
      <c r="D4" s="609"/>
      <c r="E4" s="611"/>
      <c r="F4" s="274" t="s">
        <v>9</v>
      </c>
      <c r="G4" s="609"/>
      <c r="H4" s="275" t="s">
        <v>11</v>
      </c>
      <c r="I4" s="606"/>
      <c r="J4" s="275" t="s">
        <v>14</v>
      </c>
    </row>
    <row r="5" spans="1:10" x14ac:dyDescent="0.45">
      <c r="A5" s="276">
        <v>1</v>
      </c>
      <c r="B5" s="277" t="s">
        <v>574</v>
      </c>
      <c r="C5" s="278">
        <v>3400</v>
      </c>
      <c r="D5" s="279">
        <v>3400</v>
      </c>
      <c r="E5" s="280" t="s">
        <v>19</v>
      </c>
      <c r="F5" s="281" t="s">
        <v>1101</v>
      </c>
      <c r="G5" s="612">
        <v>213543000789</v>
      </c>
      <c r="H5" s="281" t="str">
        <f>+F5</f>
        <v>ห้างหุ้นส่วนจำกัดพัฒนกิจระยอง</v>
      </c>
      <c r="I5" s="281" t="s">
        <v>17</v>
      </c>
      <c r="J5" s="283" t="s">
        <v>1102</v>
      </c>
    </row>
    <row r="6" spans="1:10" x14ac:dyDescent="0.45">
      <c r="A6" s="284"/>
      <c r="B6" s="285"/>
      <c r="C6" s="286"/>
      <c r="D6" s="287"/>
      <c r="E6" s="288"/>
      <c r="F6" s="289">
        <f>+C5</f>
        <v>3400</v>
      </c>
      <c r="G6" s="613"/>
      <c r="H6" s="291">
        <f>+C5</f>
        <v>3400</v>
      </c>
      <c r="I6" s="292" t="s">
        <v>18</v>
      </c>
      <c r="J6" s="284" t="s">
        <v>1103</v>
      </c>
    </row>
    <row r="7" spans="1:10" x14ac:dyDescent="0.45">
      <c r="A7" s="276">
        <v>2</v>
      </c>
      <c r="B7" s="277" t="s">
        <v>1104</v>
      </c>
      <c r="C7" s="278">
        <v>23000</v>
      </c>
      <c r="D7" s="279">
        <v>23000</v>
      </c>
      <c r="E7" s="280" t="s">
        <v>19</v>
      </c>
      <c r="F7" s="281" t="s">
        <v>1105</v>
      </c>
      <c r="G7" s="612">
        <v>3219900050439</v>
      </c>
      <c r="H7" s="281" t="str">
        <f>+F7</f>
        <v>โชว์รูมเจริญศรีเฟอร์นิเจอร์</v>
      </c>
      <c r="I7" s="281" t="s">
        <v>17</v>
      </c>
      <c r="J7" s="283" t="s">
        <v>1106</v>
      </c>
    </row>
    <row r="8" spans="1:10" x14ac:dyDescent="0.45">
      <c r="A8" s="284"/>
      <c r="B8" s="285"/>
      <c r="C8" s="286"/>
      <c r="D8" s="287"/>
      <c r="E8" s="288"/>
      <c r="F8" s="289">
        <f>+C7</f>
        <v>23000</v>
      </c>
      <c r="G8" s="613"/>
      <c r="H8" s="291">
        <f>+C7</f>
        <v>23000</v>
      </c>
      <c r="I8" s="292" t="s">
        <v>18</v>
      </c>
      <c r="J8" s="284" t="s">
        <v>1103</v>
      </c>
    </row>
    <row r="9" spans="1:10" x14ac:dyDescent="0.45">
      <c r="A9" s="276">
        <v>3</v>
      </c>
      <c r="B9" s="277" t="s">
        <v>1107</v>
      </c>
      <c r="C9" s="278">
        <v>8490</v>
      </c>
      <c r="D9" s="279">
        <v>8490</v>
      </c>
      <c r="E9" s="280" t="s">
        <v>19</v>
      </c>
      <c r="F9" s="281" t="s">
        <v>87</v>
      </c>
      <c r="G9" s="612">
        <v>3200101009260</v>
      </c>
      <c r="H9" s="281" t="str">
        <f>+F9</f>
        <v>ร้านมณีรัตน์</v>
      </c>
      <c r="I9" s="281" t="s">
        <v>17</v>
      </c>
      <c r="J9" s="283" t="s">
        <v>1108</v>
      </c>
    </row>
    <row r="10" spans="1:10" x14ac:dyDescent="0.45">
      <c r="A10" s="284"/>
      <c r="B10" s="285"/>
      <c r="C10" s="286"/>
      <c r="D10" s="287"/>
      <c r="E10" s="288"/>
      <c r="F10" s="289">
        <f>+C9</f>
        <v>8490</v>
      </c>
      <c r="G10" s="613"/>
      <c r="H10" s="291">
        <f>+C9</f>
        <v>8490</v>
      </c>
      <c r="I10" s="292" t="s">
        <v>18</v>
      </c>
      <c r="J10" s="284" t="s">
        <v>1109</v>
      </c>
    </row>
    <row r="11" spans="1:10" x14ac:dyDescent="0.45">
      <c r="A11" s="276">
        <v>4</v>
      </c>
      <c r="B11" s="277" t="s">
        <v>1110</v>
      </c>
      <c r="C11" s="278">
        <v>22227</v>
      </c>
      <c r="D11" s="279">
        <v>22227</v>
      </c>
      <c r="E11" s="280" t="s">
        <v>19</v>
      </c>
      <c r="F11" s="281" t="s">
        <v>87</v>
      </c>
      <c r="G11" s="612">
        <v>3200101009260</v>
      </c>
      <c r="H11" s="281" t="s">
        <v>87</v>
      </c>
      <c r="I11" s="281" t="s">
        <v>17</v>
      </c>
      <c r="J11" s="283" t="s">
        <v>1111</v>
      </c>
    </row>
    <row r="12" spans="1:10" x14ac:dyDescent="0.45">
      <c r="A12" s="284"/>
      <c r="B12" s="285"/>
      <c r="C12" s="286"/>
      <c r="D12" s="287"/>
      <c r="E12" s="288"/>
      <c r="F12" s="289">
        <f>+C11</f>
        <v>22227</v>
      </c>
      <c r="G12" s="613"/>
      <c r="H12" s="291">
        <f>+C11</f>
        <v>22227</v>
      </c>
      <c r="I12" s="292" t="s">
        <v>18</v>
      </c>
      <c r="J12" s="284" t="s">
        <v>1109</v>
      </c>
    </row>
    <row r="13" spans="1:10" x14ac:dyDescent="0.45">
      <c r="A13" s="276">
        <v>5</v>
      </c>
      <c r="B13" s="277" t="s">
        <v>1112</v>
      </c>
      <c r="C13" s="278">
        <v>70500</v>
      </c>
      <c r="D13" s="279">
        <v>70500</v>
      </c>
      <c r="E13" s="280" t="s">
        <v>19</v>
      </c>
      <c r="F13" s="281" t="s">
        <v>1113</v>
      </c>
      <c r="G13" s="612">
        <v>1219900096190</v>
      </c>
      <c r="H13" s="281" t="s">
        <v>1113</v>
      </c>
      <c r="I13" s="281" t="s">
        <v>17</v>
      </c>
      <c r="J13" s="283" t="s">
        <v>1114</v>
      </c>
    </row>
    <row r="14" spans="1:10" x14ac:dyDescent="0.45">
      <c r="A14" s="284"/>
      <c r="B14" s="285" t="s">
        <v>1115</v>
      </c>
      <c r="C14" s="286"/>
      <c r="D14" s="287"/>
      <c r="E14" s="288"/>
      <c r="F14" s="289">
        <f>+C13</f>
        <v>70500</v>
      </c>
      <c r="G14" s="613"/>
      <c r="H14" s="291">
        <f>+C13</f>
        <v>70500</v>
      </c>
      <c r="I14" s="292" t="s">
        <v>18</v>
      </c>
      <c r="J14" s="284" t="s">
        <v>1116</v>
      </c>
    </row>
    <row r="15" spans="1:10" x14ac:dyDescent="0.45">
      <c r="A15" s="276">
        <v>6</v>
      </c>
      <c r="B15" s="277" t="s">
        <v>1117</v>
      </c>
      <c r="C15" s="278">
        <v>76912</v>
      </c>
      <c r="D15" s="279">
        <v>76912</v>
      </c>
      <c r="E15" s="280" t="s">
        <v>19</v>
      </c>
      <c r="F15" s="281" t="s">
        <v>614</v>
      </c>
      <c r="G15" s="612">
        <v>3200700179545</v>
      </c>
      <c r="H15" s="281" t="s">
        <v>614</v>
      </c>
      <c r="I15" s="281" t="s">
        <v>17</v>
      </c>
      <c r="J15" s="283" t="s">
        <v>1118</v>
      </c>
    </row>
    <row r="16" spans="1:10" x14ac:dyDescent="0.45">
      <c r="A16" s="284"/>
      <c r="B16" s="285"/>
      <c r="C16" s="286"/>
      <c r="D16" s="287"/>
      <c r="E16" s="288"/>
      <c r="F16" s="289">
        <f>+C15</f>
        <v>76912</v>
      </c>
      <c r="G16" s="613"/>
      <c r="H16" s="291">
        <f>+C15</f>
        <v>76912</v>
      </c>
      <c r="I16" s="292" t="s">
        <v>18</v>
      </c>
      <c r="J16" s="284" t="s">
        <v>1119</v>
      </c>
    </row>
    <row r="17" spans="1:10" x14ac:dyDescent="0.45">
      <c r="A17" s="276">
        <v>7</v>
      </c>
      <c r="B17" s="277" t="s">
        <v>1120</v>
      </c>
      <c r="C17" s="278">
        <v>167200</v>
      </c>
      <c r="D17" s="279">
        <v>167200</v>
      </c>
      <c r="E17" s="280" t="s">
        <v>19</v>
      </c>
      <c r="F17" s="281" t="s">
        <v>614</v>
      </c>
      <c r="G17" s="612">
        <v>3200700179545</v>
      </c>
      <c r="H17" s="281" t="s">
        <v>614</v>
      </c>
      <c r="I17" s="281" t="s">
        <v>17</v>
      </c>
      <c r="J17" s="283" t="s">
        <v>1121</v>
      </c>
    </row>
    <row r="18" spans="1:10" x14ac:dyDescent="0.45">
      <c r="A18" s="284"/>
      <c r="B18" s="285"/>
      <c r="C18" s="293"/>
      <c r="D18" s="294"/>
      <c r="E18" s="288"/>
      <c r="F18" s="289">
        <f>+C17</f>
        <v>167200</v>
      </c>
      <c r="G18" s="613"/>
      <c r="H18" s="291">
        <f>+C17</f>
        <v>167200</v>
      </c>
      <c r="I18" s="292" t="s">
        <v>18</v>
      </c>
      <c r="J18" s="284" t="s">
        <v>1119</v>
      </c>
    </row>
    <row r="19" spans="1:10" x14ac:dyDescent="0.45">
      <c r="A19" s="276">
        <v>8</v>
      </c>
      <c r="B19" s="277" t="s">
        <v>1122</v>
      </c>
      <c r="C19" s="278">
        <v>53000</v>
      </c>
      <c r="D19" s="279">
        <v>53000</v>
      </c>
      <c r="E19" s="280" t="s">
        <v>19</v>
      </c>
      <c r="F19" s="281" t="s">
        <v>594</v>
      </c>
      <c r="G19" s="612">
        <v>215560006911</v>
      </c>
      <c r="H19" s="281" t="s">
        <v>594</v>
      </c>
      <c r="I19" s="281" t="s">
        <v>17</v>
      </c>
      <c r="J19" s="283" t="s">
        <v>1123</v>
      </c>
    </row>
    <row r="20" spans="1:10" x14ac:dyDescent="0.45">
      <c r="A20" s="284"/>
      <c r="B20" s="285"/>
      <c r="C20" s="293"/>
      <c r="D20" s="294"/>
      <c r="E20" s="288"/>
      <c r="F20" s="289">
        <f>+C19</f>
        <v>53000</v>
      </c>
      <c r="G20" s="613"/>
      <c r="H20" s="291">
        <f>+C19</f>
        <v>53000</v>
      </c>
      <c r="I20" s="295" t="s">
        <v>18</v>
      </c>
      <c r="J20" s="284" t="s">
        <v>1119</v>
      </c>
    </row>
    <row r="21" spans="1:10" x14ac:dyDescent="0.45">
      <c r="A21" s="296">
        <v>9</v>
      </c>
      <c r="B21" s="277" t="s">
        <v>1124</v>
      </c>
      <c r="C21" s="278">
        <v>117450</v>
      </c>
      <c r="D21" s="279">
        <v>117450</v>
      </c>
      <c r="E21" s="297" t="s">
        <v>19</v>
      </c>
      <c r="F21" s="281" t="s">
        <v>955</v>
      </c>
      <c r="G21" s="612">
        <v>3219900084058</v>
      </c>
      <c r="H21" s="298" t="s">
        <v>955</v>
      </c>
      <c r="I21" s="281" t="s">
        <v>17</v>
      </c>
      <c r="J21" s="283" t="s">
        <v>1125</v>
      </c>
    </row>
    <row r="22" spans="1:10" x14ac:dyDescent="0.45">
      <c r="A22" s="299"/>
      <c r="B22" s="285"/>
      <c r="C22" s="293"/>
      <c r="D22" s="294"/>
      <c r="E22" s="288"/>
      <c r="F22" s="289">
        <f>+C21</f>
        <v>117450</v>
      </c>
      <c r="G22" s="613"/>
      <c r="H22" s="291">
        <f>+C21</f>
        <v>117450</v>
      </c>
      <c r="I22" s="295" t="s">
        <v>18</v>
      </c>
      <c r="J22" s="284" t="s">
        <v>1126</v>
      </c>
    </row>
    <row r="23" spans="1:10" x14ac:dyDescent="0.45">
      <c r="A23" s="296">
        <v>10</v>
      </c>
      <c r="B23" s="277" t="s">
        <v>1127</v>
      </c>
      <c r="C23" s="278">
        <v>238028.9</v>
      </c>
      <c r="D23" s="279">
        <v>238028.9</v>
      </c>
      <c r="E23" s="297" t="s">
        <v>19</v>
      </c>
      <c r="F23" s="281" t="s">
        <v>1128</v>
      </c>
      <c r="G23" s="612">
        <v>455539000168</v>
      </c>
      <c r="H23" s="281" t="s">
        <v>1128</v>
      </c>
      <c r="I23" s="281" t="s">
        <v>17</v>
      </c>
      <c r="J23" s="283" t="s">
        <v>475</v>
      </c>
    </row>
    <row r="24" spans="1:10" x14ac:dyDescent="0.45">
      <c r="A24" s="299"/>
      <c r="B24" s="285" t="s">
        <v>1129</v>
      </c>
      <c r="C24" s="293"/>
      <c r="D24" s="294"/>
      <c r="E24" s="288"/>
      <c r="F24" s="289">
        <f>+C23</f>
        <v>238028.9</v>
      </c>
      <c r="G24" s="613"/>
      <c r="H24" s="291">
        <f>+C23</f>
        <v>238028.9</v>
      </c>
      <c r="I24" s="295" t="s">
        <v>18</v>
      </c>
      <c r="J24" s="284" t="s">
        <v>1126</v>
      </c>
    </row>
    <row r="25" spans="1:10" x14ac:dyDescent="0.45">
      <c r="A25" s="296">
        <v>11</v>
      </c>
      <c r="B25" s="277" t="s">
        <v>1130</v>
      </c>
      <c r="C25" s="278">
        <v>5120</v>
      </c>
      <c r="D25" s="279">
        <v>5120</v>
      </c>
      <c r="E25" s="297" t="s">
        <v>19</v>
      </c>
      <c r="F25" s="281" t="s">
        <v>614</v>
      </c>
      <c r="G25" s="612">
        <v>3200700179545</v>
      </c>
      <c r="H25" s="281" t="s">
        <v>614</v>
      </c>
      <c r="I25" s="281" t="s">
        <v>17</v>
      </c>
      <c r="J25" s="283" t="s">
        <v>479</v>
      </c>
    </row>
    <row r="26" spans="1:10" x14ac:dyDescent="0.45">
      <c r="A26" s="299"/>
      <c r="B26" s="285" t="s">
        <v>1131</v>
      </c>
      <c r="C26" s="293"/>
      <c r="D26" s="294"/>
      <c r="E26" s="288"/>
      <c r="F26" s="289">
        <f>+C25</f>
        <v>5120</v>
      </c>
      <c r="G26" s="613"/>
      <c r="H26" s="291">
        <f>+C25</f>
        <v>5120</v>
      </c>
      <c r="I26" s="295" t="s">
        <v>18</v>
      </c>
      <c r="J26" s="284" t="s">
        <v>1126</v>
      </c>
    </row>
    <row r="27" spans="1:10" x14ac:dyDescent="0.45">
      <c r="A27" s="300">
        <v>12</v>
      </c>
      <c r="B27" s="301" t="s">
        <v>1132</v>
      </c>
      <c r="C27" s="302">
        <v>449.4</v>
      </c>
      <c r="D27" s="303">
        <v>449.4</v>
      </c>
      <c r="E27" s="280" t="s">
        <v>19</v>
      </c>
      <c r="F27" s="292" t="s">
        <v>568</v>
      </c>
      <c r="G27" s="614">
        <v>3200101009235</v>
      </c>
      <c r="H27" s="292" t="s">
        <v>568</v>
      </c>
      <c r="I27" s="292" t="s">
        <v>17</v>
      </c>
      <c r="J27" s="283" t="s">
        <v>483</v>
      </c>
    </row>
    <row r="28" spans="1:10" x14ac:dyDescent="0.45">
      <c r="A28" s="300"/>
      <c r="B28" s="285" t="s">
        <v>1133</v>
      </c>
      <c r="C28" s="293"/>
      <c r="D28" s="294"/>
      <c r="E28" s="288"/>
      <c r="F28" s="289">
        <f>+C27</f>
        <v>449.4</v>
      </c>
      <c r="G28" s="613"/>
      <c r="H28" s="291">
        <f>+C27</f>
        <v>449.4</v>
      </c>
      <c r="I28" s="295" t="s">
        <v>18</v>
      </c>
      <c r="J28" s="284" t="s">
        <v>1134</v>
      </c>
    </row>
    <row r="29" spans="1:10" x14ac:dyDescent="0.45">
      <c r="A29" s="296">
        <v>13</v>
      </c>
      <c r="B29" s="301" t="s">
        <v>601</v>
      </c>
      <c r="C29" s="545">
        <v>10900</v>
      </c>
      <c r="D29" s="545">
        <v>10900</v>
      </c>
      <c r="E29" s="280" t="s">
        <v>19</v>
      </c>
      <c r="F29" s="281" t="s">
        <v>1135</v>
      </c>
      <c r="G29" s="612">
        <v>3210500635199</v>
      </c>
      <c r="H29" s="281" t="s">
        <v>1135</v>
      </c>
      <c r="I29" s="281" t="s">
        <v>17</v>
      </c>
      <c r="J29" s="283" t="s">
        <v>485</v>
      </c>
    </row>
    <row r="30" spans="1:10" x14ac:dyDescent="0.45">
      <c r="A30" s="299"/>
      <c r="B30" s="285" t="s">
        <v>1136</v>
      </c>
      <c r="C30" s="294"/>
      <c r="D30" s="294"/>
      <c r="E30" s="288"/>
      <c r="F30" s="289">
        <f>+C29</f>
        <v>10900</v>
      </c>
      <c r="G30" s="613"/>
      <c r="H30" s="291">
        <f>+C29</f>
        <v>10900</v>
      </c>
      <c r="I30" s="295" t="s">
        <v>18</v>
      </c>
      <c r="J30" s="284" t="s">
        <v>1137</v>
      </c>
    </row>
    <row r="31" spans="1:10" x14ac:dyDescent="0.45">
      <c r="A31" s="607" t="s">
        <v>1100</v>
      </c>
      <c r="B31" s="607"/>
      <c r="C31" s="607"/>
      <c r="D31" s="607"/>
      <c r="E31" s="607"/>
      <c r="F31" s="607"/>
      <c r="G31" s="607"/>
      <c r="H31" s="607"/>
      <c r="I31" s="607"/>
      <c r="J31" s="607"/>
    </row>
    <row r="32" spans="1:10" x14ac:dyDescent="0.45">
      <c r="A32" s="607" t="s">
        <v>0</v>
      </c>
      <c r="B32" s="607"/>
      <c r="C32" s="607"/>
      <c r="D32" s="607"/>
      <c r="E32" s="607"/>
      <c r="F32" s="607"/>
      <c r="G32" s="607"/>
      <c r="H32" s="607"/>
      <c r="I32" s="607"/>
      <c r="J32" s="607"/>
    </row>
    <row r="33" spans="1:10" x14ac:dyDescent="0.45">
      <c r="A33" s="270" t="s">
        <v>1</v>
      </c>
      <c r="B33" s="605" t="s">
        <v>3</v>
      </c>
      <c r="C33" s="271" t="s">
        <v>4</v>
      </c>
      <c r="D33" s="608" t="s">
        <v>6</v>
      </c>
      <c r="E33" s="610" t="s">
        <v>7</v>
      </c>
      <c r="F33" s="271" t="s">
        <v>8</v>
      </c>
      <c r="G33" s="608" t="s">
        <v>819</v>
      </c>
      <c r="H33" s="272" t="s">
        <v>10</v>
      </c>
      <c r="I33" s="605" t="s">
        <v>12</v>
      </c>
      <c r="J33" s="272" t="s">
        <v>13</v>
      </c>
    </row>
    <row r="34" spans="1:10" x14ac:dyDescent="0.45">
      <c r="A34" s="273" t="s">
        <v>2</v>
      </c>
      <c r="B34" s="606"/>
      <c r="C34" s="274" t="s">
        <v>5</v>
      </c>
      <c r="D34" s="609"/>
      <c r="E34" s="611"/>
      <c r="F34" s="274" t="s">
        <v>9</v>
      </c>
      <c r="G34" s="609"/>
      <c r="H34" s="275" t="s">
        <v>11</v>
      </c>
      <c r="I34" s="606"/>
      <c r="J34" s="275" t="s">
        <v>14</v>
      </c>
    </row>
    <row r="35" spans="1:10" x14ac:dyDescent="0.45">
      <c r="A35" s="296">
        <v>14</v>
      </c>
      <c r="B35" s="277" t="s">
        <v>358</v>
      </c>
      <c r="C35" s="278">
        <v>15000</v>
      </c>
      <c r="D35" s="279">
        <v>15000</v>
      </c>
      <c r="E35" s="297" t="s">
        <v>19</v>
      </c>
      <c r="F35" s="281" t="s">
        <v>705</v>
      </c>
      <c r="G35" s="612">
        <v>3301700882505</v>
      </c>
      <c r="H35" s="281" t="s">
        <v>705</v>
      </c>
      <c r="I35" s="281" t="s">
        <v>17</v>
      </c>
      <c r="J35" s="276" t="s">
        <v>488</v>
      </c>
    </row>
    <row r="36" spans="1:10" x14ac:dyDescent="0.45">
      <c r="A36" s="305"/>
      <c r="B36" s="285" t="s">
        <v>1138</v>
      </c>
      <c r="C36" s="293"/>
      <c r="D36" s="294"/>
      <c r="E36" s="288"/>
      <c r="F36" s="289">
        <f>+C35</f>
        <v>15000</v>
      </c>
      <c r="G36" s="613"/>
      <c r="H36" s="291">
        <f>+C35</f>
        <v>15000</v>
      </c>
      <c r="I36" s="295" t="s">
        <v>18</v>
      </c>
      <c r="J36" s="284" t="s">
        <v>1137</v>
      </c>
    </row>
    <row r="37" spans="1:10" x14ac:dyDescent="0.45">
      <c r="A37" s="276">
        <v>15</v>
      </c>
      <c r="B37" s="301" t="s">
        <v>1139</v>
      </c>
      <c r="C37" s="278">
        <v>99000</v>
      </c>
      <c r="D37" s="279">
        <v>99000</v>
      </c>
      <c r="E37" s="280" t="s">
        <v>19</v>
      </c>
      <c r="F37" s="281" t="s">
        <v>1140</v>
      </c>
      <c r="G37" s="612">
        <v>3219900050439</v>
      </c>
      <c r="H37" s="281" t="s">
        <v>1140</v>
      </c>
      <c r="I37" s="281" t="s">
        <v>17</v>
      </c>
      <c r="J37" s="283" t="s">
        <v>491</v>
      </c>
    </row>
    <row r="38" spans="1:10" x14ac:dyDescent="0.45">
      <c r="A38" s="284"/>
      <c r="B38" s="285" t="s">
        <v>1141</v>
      </c>
      <c r="C38" s="293"/>
      <c r="D38" s="294"/>
      <c r="E38" s="288"/>
      <c r="F38" s="289">
        <f>+C37</f>
        <v>99000</v>
      </c>
      <c r="G38" s="613"/>
      <c r="H38" s="291">
        <f>+C37</f>
        <v>99000</v>
      </c>
      <c r="I38" s="295" t="s">
        <v>18</v>
      </c>
      <c r="J38" s="284" t="s">
        <v>1137</v>
      </c>
    </row>
    <row r="39" spans="1:10" x14ac:dyDescent="0.45">
      <c r="A39" s="296">
        <v>16</v>
      </c>
      <c r="B39" s="277" t="s">
        <v>1142</v>
      </c>
      <c r="C39" s="302">
        <v>103500</v>
      </c>
      <c r="D39" s="303">
        <v>103500</v>
      </c>
      <c r="E39" s="280" t="s">
        <v>19</v>
      </c>
      <c r="F39" s="292" t="s">
        <v>1105</v>
      </c>
      <c r="G39" s="614">
        <v>3219900050439</v>
      </c>
      <c r="H39" s="292" t="s">
        <v>1105</v>
      </c>
      <c r="I39" s="281" t="s">
        <v>17</v>
      </c>
      <c r="J39" s="283" t="s">
        <v>494</v>
      </c>
    </row>
    <row r="40" spans="1:10" x14ac:dyDescent="0.45">
      <c r="A40" s="299"/>
      <c r="B40" s="285" t="s">
        <v>1143</v>
      </c>
      <c r="C40" s="306"/>
      <c r="D40" s="307"/>
      <c r="E40" s="308"/>
      <c r="F40" s="289">
        <f>+C39</f>
        <v>103500</v>
      </c>
      <c r="G40" s="613"/>
      <c r="H40" s="291">
        <f>+C39</f>
        <v>103500</v>
      </c>
      <c r="I40" s="295" t="s">
        <v>18</v>
      </c>
      <c r="J40" s="284" t="s">
        <v>1137</v>
      </c>
    </row>
    <row r="41" spans="1:10" x14ac:dyDescent="0.45">
      <c r="A41" s="296">
        <v>17</v>
      </c>
      <c r="B41" s="277" t="s">
        <v>1144</v>
      </c>
      <c r="C41" s="302">
        <v>5390</v>
      </c>
      <c r="D41" s="303">
        <v>5390</v>
      </c>
      <c r="E41" s="280" t="s">
        <v>19</v>
      </c>
      <c r="F41" s="281" t="s">
        <v>1145</v>
      </c>
      <c r="G41" s="612">
        <v>213524000256</v>
      </c>
      <c r="H41" s="292" t="s">
        <v>1145</v>
      </c>
      <c r="I41" s="281" t="s">
        <v>17</v>
      </c>
      <c r="J41" s="283" t="s">
        <v>498</v>
      </c>
    </row>
    <row r="42" spans="1:10" x14ac:dyDescent="0.45">
      <c r="A42" s="300"/>
      <c r="B42" s="285" t="s">
        <v>1146</v>
      </c>
      <c r="C42" s="306"/>
      <c r="D42" s="307"/>
      <c r="E42" s="308"/>
      <c r="F42" s="289">
        <f>+C41</f>
        <v>5390</v>
      </c>
      <c r="G42" s="613"/>
      <c r="H42" s="291">
        <f>+C41</f>
        <v>5390</v>
      </c>
      <c r="I42" s="295" t="s">
        <v>18</v>
      </c>
      <c r="J42" s="284" t="s">
        <v>1137</v>
      </c>
    </row>
    <row r="43" spans="1:10" x14ac:dyDescent="0.45">
      <c r="A43" s="296">
        <v>18</v>
      </c>
      <c r="B43" s="301" t="s">
        <v>1147</v>
      </c>
      <c r="C43" s="278">
        <v>51750</v>
      </c>
      <c r="D43" s="279">
        <v>51750</v>
      </c>
      <c r="E43" s="280" t="s">
        <v>19</v>
      </c>
      <c r="F43" s="281" t="s">
        <v>1148</v>
      </c>
      <c r="G43" s="612">
        <v>3219900084023</v>
      </c>
      <c r="H43" s="281" t="s">
        <v>1148</v>
      </c>
      <c r="I43" s="281" t="s">
        <v>17</v>
      </c>
      <c r="J43" s="283" t="s">
        <v>501</v>
      </c>
    </row>
    <row r="44" spans="1:10" x14ac:dyDescent="0.45">
      <c r="A44" s="300"/>
      <c r="B44" s="285" t="s">
        <v>1149</v>
      </c>
      <c r="C44" s="286"/>
      <c r="D44" s="287"/>
      <c r="E44" s="288"/>
      <c r="F44" s="289">
        <f>+C43</f>
        <v>51750</v>
      </c>
      <c r="G44" s="613"/>
      <c r="H44" s="291">
        <f>+C43</f>
        <v>51750</v>
      </c>
      <c r="I44" s="295" t="s">
        <v>18</v>
      </c>
      <c r="J44" s="284" t="s">
        <v>1150</v>
      </c>
    </row>
    <row r="45" spans="1:10" x14ac:dyDescent="0.45">
      <c r="A45" s="296">
        <v>19</v>
      </c>
      <c r="B45" s="309" t="s">
        <v>1151</v>
      </c>
      <c r="C45" s="278">
        <v>105662</v>
      </c>
      <c r="D45" s="279">
        <v>105662</v>
      </c>
      <c r="E45" s="297" t="s">
        <v>19</v>
      </c>
      <c r="F45" s="281" t="s">
        <v>955</v>
      </c>
      <c r="G45" s="612">
        <v>3219900084058</v>
      </c>
      <c r="H45" s="281" t="s">
        <v>955</v>
      </c>
      <c r="I45" s="281" t="s">
        <v>17</v>
      </c>
      <c r="J45" s="283" t="s">
        <v>506</v>
      </c>
    </row>
    <row r="46" spans="1:10" x14ac:dyDescent="0.45">
      <c r="A46" s="299"/>
      <c r="B46" s="285" t="s">
        <v>1152</v>
      </c>
      <c r="C46" s="293"/>
      <c r="D46" s="294"/>
      <c r="E46" s="288"/>
      <c r="F46" s="289">
        <f>+C45</f>
        <v>105662</v>
      </c>
      <c r="G46" s="613"/>
      <c r="H46" s="291">
        <f>+C45</f>
        <v>105662</v>
      </c>
      <c r="I46" s="295" t="s">
        <v>18</v>
      </c>
      <c r="J46" s="284" t="s">
        <v>1150</v>
      </c>
    </row>
    <row r="47" spans="1:10" x14ac:dyDescent="0.45">
      <c r="A47" s="296">
        <v>20</v>
      </c>
      <c r="B47" s="309" t="s">
        <v>1151</v>
      </c>
      <c r="C47" s="278">
        <v>26564</v>
      </c>
      <c r="D47" s="279">
        <v>26564</v>
      </c>
      <c r="E47" s="297" t="s">
        <v>19</v>
      </c>
      <c r="F47" s="281" t="s">
        <v>955</v>
      </c>
      <c r="G47" s="612">
        <v>3219900084058</v>
      </c>
      <c r="H47" s="281" t="str">
        <f>+F47</f>
        <v>ชุมพลพาณิชย์</v>
      </c>
      <c r="I47" s="281" t="s">
        <v>17</v>
      </c>
      <c r="J47" s="283" t="s">
        <v>509</v>
      </c>
    </row>
    <row r="48" spans="1:10" x14ac:dyDescent="0.45">
      <c r="A48" s="299"/>
      <c r="B48" s="285" t="s">
        <v>1149</v>
      </c>
      <c r="C48" s="293"/>
      <c r="D48" s="294"/>
      <c r="E48" s="288"/>
      <c r="F48" s="289">
        <f>+C47</f>
        <v>26564</v>
      </c>
      <c r="G48" s="613"/>
      <c r="H48" s="291">
        <f>+C47</f>
        <v>26564</v>
      </c>
      <c r="I48" s="295" t="s">
        <v>18</v>
      </c>
      <c r="J48" s="284" t="s">
        <v>1150</v>
      </c>
    </row>
    <row r="49" spans="1:10" x14ac:dyDescent="0.45">
      <c r="A49" s="296">
        <v>21</v>
      </c>
      <c r="B49" s="309" t="s">
        <v>1153</v>
      </c>
      <c r="C49" s="278">
        <v>285100</v>
      </c>
      <c r="D49" s="279">
        <v>285100</v>
      </c>
      <c r="E49" s="297" t="s">
        <v>19</v>
      </c>
      <c r="F49" s="281" t="s">
        <v>1154</v>
      </c>
      <c r="G49" s="612">
        <v>3219900084040</v>
      </c>
      <c r="H49" s="281" t="s">
        <v>1154</v>
      </c>
      <c r="I49" s="281" t="s">
        <v>17</v>
      </c>
      <c r="J49" s="283" t="s">
        <v>511</v>
      </c>
    </row>
    <row r="50" spans="1:10" x14ac:dyDescent="0.45">
      <c r="A50" s="299"/>
      <c r="B50" s="285" t="s">
        <v>1149</v>
      </c>
      <c r="C50" s="293"/>
      <c r="D50" s="294"/>
      <c r="E50" s="288"/>
      <c r="F50" s="289">
        <f>+C49</f>
        <v>285100</v>
      </c>
      <c r="G50" s="613"/>
      <c r="H50" s="291">
        <f>+C49</f>
        <v>285100</v>
      </c>
      <c r="I50" s="295" t="s">
        <v>18</v>
      </c>
      <c r="J50" s="284" t="s">
        <v>1150</v>
      </c>
    </row>
    <row r="51" spans="1:10" x14ac:dyDescent="0.45">
      <c r="A51" s="296">
        <v>22</v>
      </c>
      <c r="B51" s="301" t="s">
        <v>1155</v>
      </c>
      <c r="C51" s="310">
        <v>40000</v>
      </c>
      <c r="D51" s="279">
        <v>40000</v>
      </c>
      <c r="E51" s="297" t="s">
        <v>19</v>
      </c>
      <c r="F51" s="281" t="s">
        <v>493</v>
      </c>
      <c r="G51" s="612">
        <v>3210500186254</v>
      </c>
      <c r="H51" s="281" t="s">
        <v>493</v>
      </c>
      <c r="I51" s="281" t="s">
        <v>17</v>
      </c>
      <c r="J51" s="283" t="s">
        <v>1156</v>
      </c>
    </row>
    <row r="52" spans="1:10" x14ac:dyDescent="0.45">
      <c r="A52" s="299"/>
      <c r="B52" s="285" t="s">
        <v>1157</v>
      </c>
      <c r="C52" s="311"/>
      <c r="D52" s="294"/>
      <c r="E52" s="288"/>
      <c r="F52" s="289">
        <f>+C51</f>
        <v>40000</v>
      </c>
      <c r="G52" s="613"/>
      <c r="H52" s="291">
        <f>+C51</f>
        <v>40000</v>
      </c>
      <c r="I52" s="295" t="s">
        <v>18</v>
      </c>
      <c r="J52" s="284" t="s">
        <v>1109</v>
      </c>
    </row>
    <row r="53" spans="1:10" x14ac:dyDescent="0.45">
      <c r="A53" s="296">
        <v>23</v>
      </c>
      <c r="B53" s="309" t="s">
        <v>1158</v>
      </c>
      <c r="C53" s="310">
        <v>5749.11</v>
      </c>
      <c r="D53" s="279">
        <v>5749.11</v>
      </c>
      <c r="E53" s="297" t="s">
        <v>19</v>
      </c>
      <c r="F53" s="281" t="s">
        <v>1159</v>
      </c>
      <c r="G53" s="612">
        <v>215520000032</v>
      </c>
      <c r="H53" s="281" t="s">
        <v>1159</v>
      </c>
      <c r="I53" s="281" t="s">
        <v>17</v>
      </c>
      <c r="J53" s="283" t="s">
        <v>1160</v>
      </c>
    </row>
    <row r="54" spans="1:10" x14ac:dyDescent="0.45">
      <c r="A54" s="299"/>
      <c r="B54" s="285" t="s">
        <v>1161</v>
      </c>
      <c r="C54" s="311"/>
      <c r="D54" s="294"/>
      <c r="E54" s="288"/>
      <c r="F54" s="289">
        <f>+C53</f>
        <v>5749.11</v>
      </c>
      <c r="G54" s="613"/>
      <c r="H54" s="291">
        <f>+C53</f>
        <v>5749.11</v>
      </c>
      <c r="I54" s="295" t="s">
        <v>18</v>
      </c>
      <c r="J54" s="284" t="s">
        <v>1109</v>
      </c>
    </row>
    <row r="55" spans="1:10" x14ac:dyDescent="0.45">
      <c r="A55" s="300">
        <v>24</v>
      </c>
      <c r="B55" s="309" t="s">
        <v>1162</v>
      </c>
      <c r="C55" s="302">
        <v>3400</v>
      </c>
      <c r="D55" s="303">
        <v>3400</v>
      </c>
      <c r="E55" s="280" t="str">
        <f>+E53</f>
        <v>เฉพาะเจาะจง</v>
      </c>
      <c r="F55" s="281" t="s">
        <v>630</v>
      </c>
      <c r="G55" s="612">
        <v>215567001353</v>
      </c>
      <c r="H55" s="292" t="s">
        <v>630</v>
      </c>
      <c r="I55" s="281" t="s">
        <v>17</v>
      </c>
      <c r="J55" s="283" t="s">
        <v>1163</v>
      </c>
    </row>
    <row r="56" spans="1:10" x14ac:dyDescent="0.45">
      <c r="A56" s="299"/>
      <c r="B56" s="285" t="s">
        <v>1164</v>
      </c>
      <c r="C56" s="306"/>
      <c r="D56" s="307"/>
      <c r="E56" s="308"/>
      <c r="F56" s="289">
        <f>+C55</f>
        <v>3400</v>
      </c>
      <c r="G56" s="613"/>
      <c r="H56" s="291">
        <f>+C55</f>
        <v>3400</v>
      </c>
      <c r="I56" s="295" t="s">
        <v>18</v>
      </c>
      <c r="J56" s="284" t="s">
        <v>1116</v>
      </c>
    </row>
    <row r="57" spans="1:10" x14ac:dyDescent="0.45">
      <c r="A57" s="300">
        <v>25</v>
      </c>
      <c r="B57" s="309" t="s">
        <v>117</v>
      </c>
      <c r="C57" s="302">
        <v>1050</v>
      </c>
      <c r="D57" s="279">
        <v>1050</v>
      </c>
      <c r="E57" s="280" t="str">
        <f>+E55</f>
        <v>เฉพาะเจาะจง</v>
      </c>
      <c r="F57" s="281" t="s">
        <v>1165</v>
      </c>
      <c r="G57" s="612">
        <v>1210500093462</v>
      </c>
      <c r="H57" s="292" t="s">
        <v>1165</v>
      </c>
      <c r="I57" s="281" t="s">
        <v>17</v>
      </c>
      <c r="J57" s="283" t="s">
        <v>1166</v>
      </c>
    </row>
    <row r="58" spans="1:10" x14ac:dyDescent="0.45">
      <c r="A58" s="299"/>
      <c r="B58" s="285" t="s">
        <v>1167</v>
      </c>
      <c r="C58" s="306"/>
      <c r="D58" s="307"/>
      <c r="E58" s="308"/>
      <c r="F58" s="289">
        <f>+C57</f>
        <v>1050</v>
      </c>
      <c r="G58" s="613"/>
      <c r="H58" s="291">
        <f>+C57</f>
        <v>1050</v>
      </c>
      <c r="I58" s="295" t="s">
        <v>18</v>
      </c>
      <c r="J58" s="284" t="s">
        <v>1116</v>
      </c>
    </row>
    <row r="59" spans="1:10" x14ac:dyDescent="0.45">
      <c r="A59" s="300">
        <v>26</v>
      </c>
      <c r="B59" s="312" t="s">
        <v>1168</v>
      </c>
      <c r="C59" s="279">
        <v>61311</v>
      </c>
      <c r="D59" s="303">
        <v>61311</v>
      </c>
      <c r="E59" s="280" t="s">
        <v>19</v>
      </c>
      <c r="F59" s="292" t="s">
        <v>1169</v>
      </c>
      <c r="G59" s="304">
        <v>3100902127741</v>
      </c>
      <c r="H59" s="292" t="s">
        <v>1169</v>
      </c>
      <c r="I59" s="281" t="s">
        <v>17</v>
      </c>
      <c r="J59" s="283" t="s">
        <v>1170</v>
      </c>
    </row>
    <row r="60" spans="1:10" x14ac:dyDescent="0.45">
      <c r="A60" s="299"/>
      <c r="B60" s="313" t="s">
        <v>1171</v>
      </c>
      <c r="C60" s="307"/>
      <c r="D60" s="307"/>
      <c r="E60" s="288"/>
      <c r="F60" s="291">
        <f>+C59</f>
        <v>61311</v>
      </c>
      <c r="G60" s="290"/>
      <c r="H60" s="291">
        <f>+C59</f>
        <v>61311</v>
      </c>
      <c r="I60" s="295" t="s">
        <v>18</v>
      </c>
      <c r="J60" s="284" t="s">
        <v>1116</v>
      </c>
    </row>
    <row r="61" spans="1:10" x14ac:dyDescent="0.45">
      <c r="A61" s="607" t="s">
        <v>1100</v>
      </c>
      <c r="B61" s="607"/>
      <c r="C61" s="607"/>
      <c r="D61" s="607"/>
      <c r="E61" s="607"/>
      <c r="F61" s="607"/>
      <c r="G61" s="607"/>
      <c r="H61" s="607"/>
      <c r="I61" s="607"/>
      <c r="J61" s="607"/>
    </row>
    <row r="62" spans="1:10" x14ac:dyDescent="0.45">
      <c r="A62" s="607" t="s">
        <v>0</v>
      </c>
      <c r="B62" s="607"/>
      <c r="C62" s="607"/>
      <c r="D62" s="607"/>
      <c r="E62" s="607"/>
      <c r="F62" s="607"/>
      <c r="G62" s="607"/>
      <c r="H62" s="607"/>
      <c r="I62" s="607"/>
      <c r="J62" s="607"/>
    </row>
    <row r="63" spans="1:10" x14ac:dyDescent="0.45">
      <c r="A63" s="270" t="s">
        <v>1</v>
      </c>
      <c r="B63" s="605" t="s">
        <v>3</v>
      </c>
      <c r="C63" s="271" t="s">
        <v>4</v>
      </c>
      <c r="D63" s="608" t="s">
        <v>6</v>
      </c>
      <c r="E63" s="610" t="s">
        <v>7</v>
      </c>
      <c r="F63" s="271" t="s">
        <v>8</v>
      </c>
      <c r="G63" s="608" t="s">
        <v>819</v>
      </c>
      <c r="H63" s="272" t="s">
        <v>10</v>
      </c>
      <c r="I63" s="605" t="s">
        <v>12</v>
      </c>
      <c r="J63" s="272" t="s">
        <v>13</v>
      </c>
    </row>
    <row r="64" spans="1:10" x14ac:dyDescent="0.45">
      <c r="A64" s="273" t="s">
        <v>2</v>
      </c>
      <c r="B64" s="606"/>
      <c r="C64" s="274" t="s">
        <v>5</v>
      </c>
      <c r="D64" s="609"/>
      <c r="E64" s="611"/>
      <c r="F64" s="274" t="s">
        <v>9</v>
      </c>
      <c r="G64" s="609"/>
      <c r="H64" s="275" t="s">
        <v>11</v>
      </c>
      <c r="I64" s="606"/>
      <c r="J64" s="275" t="s">
        <v>14</v>
      </c>
    </row>
    <row r="65" spans="1:10" x14ac:dyDescent="0.45">
      <c r="A65" s="296">
        <v>27</v>
      </c>
      <c r="B65" s="309" t="s">
        <v>1172</v>
      </c>
      <c r="C65" s="279">
        <v>1000</v>
      </c>
      <c r="D65" s="279">
        <v>1000</v>
      </c>
      <c r="E65" s="297" t="s">
        <v>19</v>
      </c>
      <c r="F65" s="281" t="s">
        <v>110</v>
      </c>
      <c r="G65" s="282">
        <v>3210500577059</v>
      </c>
      <c r="H65" s="281" t="s">
        <v>110</v>
      </c>
      <c r="I65" s="281" t="s">
        <v>17</v>
      </c>
      <c r="J65" s="276" t="s">
        <v>1173</v>
      </c>
    </row>
    <row r="66" spans="1:10" x14ac:dyDescent="0.45">
      <c r="A66" s="299"/>
      <c r="B66" s="285" t="s">
        <v>1174</v>
      </c>
      <c r="C66" s="307"/>
      <c r="D66" s="307"/>
      <c r="E66" s="288"/>
      <c r="F66" s="291">
        <f>+C65</f>
        <v>1000</v>
      </c>
      <c r="G66" s="290"/>
      <c r="H66" s="291">
        <f>+C65</f>
        <v>1000</v>
      </c>
      <c r="I66" s="295" t="s">
        <v>18</v>
      </c>
      <c r="J66" s="284" t="s">
        <v>1175</v>
      </c>
    </row>
    <row r="67" spans="1:10" x14ac:dyDescent="0.45">
      <c r="A67" s="300">
        <v>28</v>
      </c>
      <c r="B67" s="312" t="s">
        <v>1176</v>
      </c>
      <c r="C67" s="303">
        <v>432260</v>
      </c>
      <c r="D67" s="303">
        <v>432260</v>
      </c>
      <c r="E67" s="280" t="s">
        <v>19</v>
      </c>
      <c r="F67" s="292" t="s">
        <v>1177</v>
      </c>
      <c r="G67" s="304">
        <v>1219900096190</v>
      </c>
      <c r="H67" s="292" t="s">
        <v>1177</v>
      </c>
      <c r="I67" s="281" t="s">
        <v>17</v>
      </c>
      <c r="J67" s="283" t="s">
        <v>1178</v>
      </c>
    </row>
    <row r="68" spans="1:10" x14ac:dyDescent="0.45">
      <c r="A68" s="299"/>
      <c r="B68" s="313" t="s">
        <v>1179</v>
      </c>
      <c r="C68" s="307"/>
      <c r="D68" s="307"/>
      <c r="E68" s="288"/>
      <c r="F68" s="291">
        <f>+C67</f>
        <v>432260</v>
      </c>
      <c r="G68" s="290"/>
      <c r="H68" s="291">
        <f>+C67</f>
        <v>432260</v>
      </c>
      <c r="I68" s="295" t="s">
        <v>18</v>
      </c>
      <c r="J68" s="284" t="s">
        <v>1134</v>
      </c>
    </row>
    <row r="69" spans="1:10" x14ac:dyDescent="0.45">
      <c r="A69" s="300">
        <v>29</v>
      </c>
      <c r="B69" s="312" t="s">
        <v>1180</v>
      </c>
      <c r="C69" s="303">
        <v>1225</v>
      </c>
      <c r="D69" s="303">
        <v>1225</v>
      </c>
      <c r="E69" s="280" t="s">
        <v>19</v>
      </c>
      <c r="F69" s="292" t="s">
        <v>639</v>
      </c>
      <c r="G69" s="304">
        <v>3101801304754</v>
      </c>
      <c r="H69" s="292" t="s">
        <v>639</v>
      </c>
      <c r="I69" s="281" t="s">
        <v>17</v>
      </c>
      <c r="J69" s="283" t="s">
        <v>1181</v>
      </c>
    </row>
    <row r="70" spans="1:10" x14ac:dyDescent="0.45">
      <c r="A70" s="299"/>
      <c r="B70" s="313" t="s">
        <v>1182</v>
      </c>
      <c r="C70" s="307"/>
      <c r="D70" s="307"/>
      <c r="E70" s="288"/>
      <c r="F70" s="291">
        <f>+C69</f>
        <v>1225</v>
      </c>
      <c r="G70" s="290"/>
      <c r="H70" s="291">
        <f>+C69</f>
        <v>1225</v>
      </c>
      <c r="I70" s="295" t="s">
        <v>18</v>
      </c>
      <c r="J70" s="284" t="s">
        <v>1183</v>
      </c>
    </row>
    <row r="71" spans="1:10" x14ac:dyDescent="0.45">
      <c r="A71" s="300">
        <v>30</v>
      </c>
      <c r="B71" s="312" t="s">
        <v>777</v>
      </c>
      <c r="C71" s="303">
        <v>2100</v>
      </c>
      <c r="D71" s="303">
        <v>2100</v>
      </c>
      <c r="E71" s="280" t="s">
        <v>19</v>
      </c>
      <c r="F71" s="292" t="s">
        <v>1184</v>
      </c>
      <c r="G71" s="304">
        <v>3210500187803</v>
      </c>
      <c r="H71" s="292" t="s">
        <v>1184</v>
      </c>
      <c r="I71" s="281" t="s">
        <v>17</v>
      </c>
      <c r="J71" s="283" t="s">
        <v>1185</v>
      </c>
    </row>
    <row r="72" spans="1:10" x14ac:dyDescent="0.45">
      <c r="A72" s="299"/>
      <c r="B72" s="313" t="s">
        <v>1182</v>
      </c>
      <c r="C72" s="307"/>
      <c r="D72" s="307"/>
      <c r="E72" s="288"/>
      <c r="F72" s="291">
        <f>+C71</f>
        <v>2100</v>
      </c>
      <c r="G72" s="290"/>
      <c r="H72" s="291">
        <f>+C71</f>
        <v>2100</v>
      </c>
      <c r="I72" s="295" t="s">
        <v>18</v>
      </c>
      <c r="J72" s="284" t="s">
        <v>1183</v>
      </c>
    </row>
    <row r="73" spans="1:10" x14ac:dyDescent="0.45">
      <c r="A73" s="300">
        <v>31</v>
      </c>
      <c r="B73" s="312" t="s">
        <v>1186</v>
      </c>
      <c r="C73" s="303">
        <v>462.24</v>
      </c>
      <c r="D73" s="303">
        <v>462.24</v>
      </c>
      <c r="E73" s="280" t="s">
        <v>19</v>
      </c>
      <c r="F73" s="292" t="s">
        <v>1038</v>
      </c>
      <c r="G73" s="304">
        <v>215560006007</v>
      </c>
      <c r="H73" s="292" t="s">
        <v>1038</v>
      </c>
      <c r="I73" s="281" t="s">
        <v>17</v>
      </c>
      <c r="J73" s="283" t="s">
        <v>1187</v>
      </c>
    </row>
    <row r="74" spans="1:10" x14ac:dyDescent="0.45">
      <c r="A74" s="299"/>
      <c r="B74" s="313" t="s">
        <v>1188</v>
      </c>
      <c r="C74" s="307"/>
      <c r="D74" s="307"/>
      <c r="E74" s="288"/>
      <c r="F74" s="291">
        <f>+C73</f>
        <v>462.24</v>
      </c>
      <c r="G74" s="290"/>
      <c r="H74" s="291">
        <f>+C73</f>
        <v>462.24</v>
      </c>
      <c r="I74" s="295" t="s">
        <v>18</v>
      </c>
      <c r="J74" s="284" t="s">
        <v>1137</v>
      </c>
    </row>
    <row r="75" spans="1:10" x14ac:dyDescent="0.45">
      <c r="A75" s="300">
        <v>32</v>
      </c>
      <c r="B75" s="312" t="s">
        <v>1189</v>
      </c>
      <c r="C75" s="303">
        <v>9000</v>
      </c>
      <c r="D75" s="303">
        <v>9000</v>
      </c>
      <c r="E75" s="280" t="s">
        <v>19</v>
      </c>
      <c r="F75" s="292" t="s">
        <v>1190</v>
      </c>
      <c r="G75" s="304">
        <v>3210500193552</v>
      </c>
      <c r="H75" s="292" t="s">
        <v>1190</v>
      </c>
      <c r="I75" s="281" t="s">
        <v>17</v>
      </c>
      <c r="J75" s="283" t="s">
        <v>1191</v>
      </c>
    </row>
    <row r="76" spans="1:10" x14ac:dyDescent="0.45">
      <c r="A76" s="299"/>
      <c r="B76" s="313" t="s">
        <v>1192</v>
      </c>
      <c r="C76" s="307"/>
      <c r="D76" s="307"/>
      <c r="E76" s="288"/>
      <c r="F76" s="291">
        <f>+C75</f>
        <v>9000</v>
      </c>
      <c r="G76" s="290"/>
      <c r="H76" s="291">
        <f>+C75</f>
        <v>9000</v>
      </c>
      <c r="I76" s="295" t="s">
        <v>18</v>
      </c>
      <c r="J76" s="284" t="s">
        <v>1137</v>
      </c>
    </row>
    <row r="77" spans="1:10" x14ac:dyDescent="0.45">
      <c r="A77" s="296">
        <v>33</v>
      </c>
      <c r="B77" s="309" t="s">
        <v>1193</v>
      </c>
      <c r="C77" s="279">
        <v>15000</v>
      </c>
      <c r="D77" s="279">
        <v>15000</v>
      </c>
      <c r="E77" s="297" t="s">
        <v>19</v>
      </c>
      <c r="F77" s="281" t="s">
        <v>705</v>
      </c>
      <c r="G77" s="282">
        <v>3301700882505</v>
      </c>
      <c r="H77" s="281" t="s">
        <v>705</v>
      </c>
      <c r="I77" s="281" t="s">
        <v>17</v>
      </c>
      <c r="J77" s="283" t="s">
        <v>1194</v>
      </c>
    </row>
    <row r="78" spans="1:10" x14ac:dyDescent="0.45">
      <c r="A78" s="299"/>
      <c r="B78" s="313" t="s">
        <v>1195</v>
      </c>
      <c r="C78" s="307"/>
      <c r="D78" s="307"/>
      <c r="E78" s="288"/>
      <c r="F78" s="291">
        <f>+C77</f>
        <v>15000</v>
      </c>
      <c r="G78" s="290"/>
      <c r="H78" s="291">
        <f>+C77</f>
        <v>15000</v>
      </c>
      <c r="I78" s="292" t="s">
        <v>18</v>
      </c>
      <c r="J78" s="284" t="s">
        <v>1137</v>
      </c>
    </row>
    <row r="79" spans="1:10" x14ac:dyDescent="0.45">
      <c r="A79" s="300">
        <v>34</v>
      </c>
      <c r="B79" s="312" t="s">
        <v>535</v>
      </c>
      <c r="C79" s="303">
        <v>462.24</v>
      </c>
      <c r="D79" s="303">
        <v>462.24</v>
      </c>
      <c r="E79" s="280" t="s">
        <v>19</v>
      </c>
      <c r="F79" s="292" t="s">
        <v>355</v>
      </c>
      <c r="G79" s="304">
        <v>215560006007</v>
      </c>
      <c r="H79" s="292" t="s">
        <v>355</v>
      </c>
      <c r="I79" s="281" t="s">
        <v>17</v>
      </c>
      <c r="J79" s="283" t="s">
        <v>1196</v>
      </c>
    </row>
    <row r="80" spans="1:10" x14ac:dyDescent="0.45">
      <c r="A80" s="299"/>
      <c r="B80" s="313" t="s">
        <v>1195</v>
      </c>
      <c r="C80" s="307"/>
      <c r="D80" s="307"/>
      <c r="E80" s="288"/>
      <c r="F80" s="291">
        <f>+C79</f>
        <v>462.24</v>
      </c>
      <c r="G80" s="290"/>
      <c r="H80" s="291">
        <f>+C79</f>
        <v>462.24</v>
      </c>
      <c r="I80" s="295" t="s">
        <v>18</v>
      </c>
      <c r="J80" s="284" t="s">
        <v>1137</v>
      </c>
    </row>
    <row r="81" spans="1:10" x14ac:dyDescent="0.45">
      <c r="A81" s="300">
        <v>35</v>
      </c>
      <c r="B81" s="312" t="s">
        <v>1197</v>
      </c>
      <c r="C81" s="303">
        <v>1750</v>
      </c>
      <c r="D81" s="303">
        <v>1750</v>
      </c>
      <c r="E81" s="280" t="s">
        <v>19</v>
      </c>
      <c r="F81" s="292" t="s">
        <v>1005</v>
      </c>
      <c r="G81" s="304">
        <v>3210500106366</v>
      </c>
      <c r="H81" s="292" t="s">
        <v>1005</v>
      </c>
      <c r="I81" s="281" t="s">
        <v>17</v>
      </c>
      <c r="J81" s="283" t="s">
        <v>1198</v>
      </c>
    </row>
    <row r="82" spans="1:10" x14ac:dyDescent="0.45">
      <c r="A82" s="300"/>
      <c r="B82" s="313" t="s">
        <v>1199</v>
      </c>
      <c r="C82" s="303"/>
      <c r="D82" s="303"/>
      <c r="E82" s="288"/>
      <c r="F82" s="314">
        <f>+C81</f>
        <v>1750</v>
      </c>
      <c r="G82" s="304"/>
      <c r="H82" s="314">
        <f>+C81</f>
        <v>1750</v>
      </c>
      <c r="I82" s="292" t="s">
        <v>18</v>
      </c>
      <c r="J82" s="284" t="s">
        <v>1200</v>
      </c>
    </row>
    <row r="83" spans="1:10" x14ac:dyDescent="0.45">
      <c r="A83" s="296">
        <v>36</v>
      </c>
      <c r="B83" s="312" t="s">
        <v>1201</v>
      </c>
      <c r="C83" s="279">
        <v>143900</v>
      </c>
      <c r="D83" s="279">
        <v>143900</v>
      </c>
      <c r="E83" s="280" t="s">
        <v>19</v>
      </c>
      <c r="F83" s="281" t="s">
        <v>1202</v>
      </c>
      <c r="G83" s="282">
        <v>1270300017011</v>
      </c>
      <c r="H83" s="281" t="s">
        <v>1202</v>
      </c>
      <c r="I83" s="281" t="s">
        <v>17</v>
      </c>
      <c r="J83" s="283" t="s">
        <v>1203</v>
      </c>
    </row>
    <row r="84" spans="1:10" x14ac:dyDescent="0.45">
      <c r="A84" s="299"/>
      <c r="B84" s="313" t="s">
        <v>1204</v>
      </c>
      <c r="C84" s="307"/>
      <c r="D84" s="307"/>
      <c r="E84" s="288"/>
      <c r="F84" s="291">
        <f>+C83</f>
        <v>143900</v>
      </c>
      <c r="G84" s="290"/>
      <c r="H84" s="291">
        <f>+C83</f>
        <v>143900</v>
      </c>
      <c r="I84" s="292" t="s">
        <v>18</v>
      </c>
      <c r="J84" s="284" t="s">
        <v>1200</v>
      </c>
    </row>
    <row r="85" spans="1:10" x14ac:dyDescent="0.45">
      <c r="A85" s="296">
        <v>36</v>
      </c>
      <c r="B85" s="312" t="s">
        <v>1205</v>
      </c>
      <c r="C85" s="279">
        <v>125000</v>
      </c>
      <c r="D85" s="279">
        <v>125000</v>
      </c>
      <c r="E85" s="280" t="s">
        <v>19</v>
      </c>
      <c r="F85" s="281" t="s">
        <v>1206</v>
      </c>
      <c r="G85" s="282">
        <v>3210500213596</v>
      </c>
      <c r="H85" s="281" t="s">
        <v>1206</v>
      </c>
      <c r="I85" s="281" t="s">
        <v>17</v>
      </c>
      <c r="J85" s="283" t="s">
        <v>1207</v>
      </c>
    </row>
    <row r="86" spans="1:10" x14ac:dyDescent="0.45">
      <c r="A86" s="299"/>
      <c r="B86" s="313" t="s">
        <v>1208</v>
      </c>
      <c r="C86" s="307"/>
      <c r="D86" s="307"/>
      <c r="E86" s="288"/>
      <c r="F86" s="291">
        <f>+C85</f>
        <v>125000</v>
      </c>
      <c r="G86" s="290"/>
      <c r="H86" s="291">
        <f>+C85</f>
        <v>125000</v>
      </c>
      <c r="I86" s="292" t="s">
        <v>18</v>
      </c>
      <c r="J86" s="284" t="s">
        <v>1150</v>
      </c>
    </row>
    <row r="87" spans="1:10" x14ac:dyDescent="0.45">
      <c r="A87" s="296">
        <v>36</v>
      </c>
      <c r="B87" s="312" t="s">
        <v>1209</v>
      </c>
      <c r="C87" s="279">
        <v>65000</v>
      </c>
      <c r="D87" s="279">
        <v>65000</v>
      </c>
      <c r="E87" s="280" t="s">
        <v>19</v>
      </c>
      <c r="F87" s="281" t="s">
        <v>733</v>
      </c>
      <c r="G87" s="282">
        <v>3210500199305</v>
      </c>
      <c r="H87" s="281" t="s">
        <v>733</v>
      </c>
      <c r="I87" s="281" t="s">
        <v>17</v>
      </c>
      <c r="J87" s="283" t="s">
        <v>1210</v>
      </c>
    </row>
    <row r="88" spans="1:10" x14ac:dyDescent="0.45">
      <c r="A88" s="299"/>
      <c r="B88" s="313" t="s">
        <v>1211</v>
      </c>
      <c r="C88" s="307"/>
      <c r="D88" s="307"/>
      <c r="E88" s="288"/>
      <c r="F88" s="291">
        <f>+C87</f>
        <v>65000</v>
      </c>
      <c r="G88" s="290"/>
      <c r="H88" s="291">
        <f>+C87</f>
        <v>65000</v>
      </c>
      <c r="I88" s="292" t="s">
        <v>18</v>
      </c>
      <c r="J88" s="284" t="s">
        <v>1150</v>
      </c>
    </row>
    <row r="89" spans="1:10" x14ac:dyDescent="0.45">
      <c r="A89" s="296">
        <v>36</v>
      </c>
      <c r="B89" s="312" t="s">
        <v>1212</v>
      </c>
      <c r="C89" s="279">
        <v>8000</v>
      </c>
      <c r="D89" s="279">
        <v>8000</v>
      </c>
      <c r="E89" s="280" t="s">
        <v>19</v>
      </c>
      <c r="F89" s="281" t="s">
        <v>215</v>
      </c>
      <c r="G89" s="282">
        <v>3210500428347</v>
      </c>
      <c r="H89" s="281" t="s">
        <v>215</v>
      </c>
      <c r="I89" s="281" t="s">
        <v>17</v>
      </c>
      <c r="J89" s="283" t="s">
        <v>1213</v>
      </c>
    </row>
    <row r="90" spans="1:10" x14ac:dyDescent="0.45">
      <c r="A90" s="299"/>
      <c r="B90" s="313" t="s">
        <v>1214</v>
      </c>
      <c r="C90" s="307"/>
      <c r="D90" s="307"/>
      <c r="E90" s="288"/>
      <c r="F90" s="291">
        <f>+C89</f>
        <v>8000</v>
      </c>
      <c r="G90" s="290"/>
      <c r="H90" s="291">
        <f>+C89</f>
        <v>8000</v>
      </c>
      <c r="I90" s="295" t="s">
        <v>18</v>
      </c>
      <c r="J90" s="284" t="s">
        <v>1150</v>
      </c>
    </row>
    <row r="91" spans="1:10" x14ac:dyDescent="0.45">
      <c r="A91" s="607" t="s">
        <v>1100</v>
      </c>
      <c r="B91" s="607"/>
      <c r="C91" s="607"/>
      <c r="D91" s="607"/>
      <c r="E91" s="607"/>
      <c r="F91" s="607"/>
      <c r="G91" s="607"/>
      <c r="H91" s="607"/>
      <c r="I91" s="607"/>
      <c r="J91" s="607"/>
    </row>
    <row r="92" spans="1:10" x14ac:dyDescent="0.45">
      <c r="A92" s="607" t="s">
        <v>0</v>
      </c>
      <c r="B92" s="607"/>
      <c r="C92" s="607"/>
      <c r="D92" s="607"/>
      <c r="E92" s="607"/>
      <c r="F92" s="607"/>
      <c r="G92" s="607"/>
      <c r="H92" s="607"/>
      <c r="I92" s="607"/>
      <c r="J92" s="607"/>
    </row>
    <row r="93" spans="1:10" x14ac:dyDescent="0.45">
      <c r="A93" s="270" t="s">
        <v>1</v>
      </c>
      <c r="B93" s="605" t="s">
        <v>3</v>
      </c>
      <c r="C93" s="271" t="s">
        <v>4</v>
      </c>
      <c r="D93" s="608" t="s">
        <v>6</v>
      </c>
      <c r="E93" s="610" t="s">
        <v>7</v>
      </c>
      <c r="F93" s="271" t="s">
        <v>8</v>
      </c>
      <c r="G93" s="608" t="s">
        <v>819</v>
      </c>
      <c r="H93" s="272" t="s">
        <v>10</v>
      </c>
      <c r="I93" s="605" t="s">
        <v>12</v>
      </c>
      <c r="J93" s="272" t="s">
        <v>13</v>
      </c>
    </row>
    <row r="94" spans="1:10" x14ac:dyDescent="0.45">
      <c r="A94" s="273" t="s">
        <v>2</v>
      </c>
      <c r="B94" s="606"/>
      <c r="C94" s="274" t="s">
        <v>5</v>
      </c>
      <c r="D94" s="609"/>
      <c r="E94" s="611"/>
      <c r="F94" s="274" t="s">
        <v>9</v>
      </c>
      <c r="G94" s="609"/>
      <c r="H94" s="275" t="s">
        <v>11</v>
      </c>
      <c r="I94" s="606"/>
      <c r="J94" s="275" t="s">
        <v>14</v>
      </c>
    </row>
    <row r="95" spans="1:10" x14ac:dyDescent="0.45">
      <c r="A95" s="296">
        <v>36</v>
      </c>
      <c r="B95" s="309" t="s">
        <v>1215</v>
      </c>
      <c r="C95" s="279">
        <v>100000</v>
      </c>
      <c r="D95" s="279">
        <v>100000</v>
      </c>
      <c r="E95" s="297" t="s">
        <v>19</v>
      </c>
      <c r="F95" s="281" t="s">
        <v>181</v>
      </c>
      <c r="G95" s="282">
        <v>1219900671364</v>
      </c>
      <c r="H95" s="281" t="s">
        <v>181</v>
      </c>
      <c r="I95" s="281" t="s">
        <v>17</v>
      </c>
      <c r="J95" s="276" t="s">
        <v>1216</v>
      </c>
    </row>
    <row r="96" spans="1:10" x14ac:dyDescent="0.45">
      <c r="A96" s="299"/>
      <c r="B96" s="313" t="s">
        <v>1204</v>
      </c>
      <c r="C96" s="307"/>
      <c r="D96" s="307"/>
      <c r="E96" s="288"/>
      <c r="F96" s="291">
        <f>+C95</f>
        <v>100000</v>
      </c>
      <c r="G96" s="290"/>
      <c r="H96" s="291">
        <f>+C95</f>
        <v>100000</v>
      </c>
      <c r="I96" s="292" t="s">
        <v>18</v>
      </c>
      <c r="J96" s="284" t="s">
        <v>1150</v>
      </c>
    </row>
    <row r="97" spans="1:10" x14ac:dyDescent="0.45">
      <c r="A97" s="296">
        <v>36</v>
      </c>
      <c r="B97" s="312" t="s">
        <v>1217</v>
      </c>
      <c r="C97" s="279">
        <v>25000</v>
      </c>
      <c r="D97" s="279">
        <v>25000</v>
      </c>
      <c r="E97" s="280" t="s">
        <v>19</v>
      </c>
      <c r="F97" s="281" t="s">
        <v>215</v>
      </c>
      <c r="G97" s="282">
        <v>3210500428347</v>
      </c>
      <c r="H97" s="281" t="s">
        <v>215</v>
      </c>
      <c r="I97" s="281" t="s">
        <v>17</v>
      </c>
      <c r="J97" s="283" t="s">
        <v>1218</v>
      </c>
    </row>
    <row r="98" spans="1:10" x14ac:dyDescent="0.45">
      <c r="A98" s="299"/>
      <c r="B98" s="313" t="s">
        <v>1211</v>
      </c>
      <c r="C98" s="307"/>
      <c r="D98" s="307"/>
      <c r="E98" s="288"/>
      <c r="F98" s="291">
        <f>+C97</f>
        <v>25000</v>
      </c>
      <c r="G98" s="290"/>
      <c r="H98" s="291">
        <f>+C97</f>
        <v>25000</v>
      </c>
      <c r="I98" s="292" t="s">
        <v>18</v>
      </c>
      <c r="J98" s="284" t="s">
        <v>1150</v>
      </c>
    </row>
    <row r="99" spans="1:10" x14ac:dyDescent="0.45">
      <c r="A99" s="296">
        <v>36</v>
      </c>
      <c r="B99" s="312" t="s">
        <v>1219</v>
      </c>
      <c r="C99" s="279">
        <v>54500</v>
      </c>
      <c r="D99" s="279">
        <v>54500</v>
      </c>
      <c r="E99" s="280" t="s">
        <v>19</v>
      </c>
      <c r="F99" s="281" t="s">
        <v>1202</v>
      </c>
      <c r="G99" s="282">
        <v>1270300017011</v>
      </c>
      <c r="H99" s="281" t="s">
        <v>1202</v>
      </c>
      <c r="I99" s="281" t="s">
        <v>17</v>
      </c>
      <c r="J99" s="283" t="s">
        <v>1220</v>
      </c>
    </row>
    <row r="100" spans="1:10" x14ac:dyDescent="0.45">
      <c r="A100" s="299"/>
      <c r="B100" s="313" t="s">
        <v>1211</v>
      </c>
      <c r="C100" s="307"/>
      <c r="D100" s="307"/>
      <c r="E100" s="288"/>
      <c r="F100" s="291">
        <f>+C99</f>
        <v>54500</v>
      </c>
      <c r="G100" s="290"/>
      <c r="H100" s="291">
        <f>+C99</f>
        <v>54500</v>
      </c>
      <c r="I100" s="292" t="s">
        <v>18</v>
      </c>
      <c r="J100" s="284" t="s">
        <v>1150</v>
      </c>
    </row>
    <row r="101" spans="1:10" x14ac:dyDescent="0.45">
      <c r="A101" s="296">
        <v>36</v>
      </c>
      <c r="B101" s="312" t="s">
        <v>1221</v>
      </c>
      <c r="C101" s="279">
        <v>9000</v>
      </c>
      <c r="D101" s="279">
        <v>9000</v>
      </c>
      <c r="E101" s="280" t="s">
        <v>19</v>
      </c>
      <c r="F101" s="281" t="s">
        <v>1222</v>
      </c>
      <c r="G101" s="282">
        <v>3210500224601</v>
      </c>
      <c r="H101" s="281" t="s">
        <v>1222</v>
      </c>
      <c r="I101" s="281" t="s">
        <v>17</v>
      </c>
      <c r="J101" s="283" t="s">
        <v>1223</v>
      </c>
    </row>
    <row r="102" spans="1:10" x14ac:dyDescent="0.45">
      <c r="A102" s="299"/>
      <c r="B102" s="313" t="s">
        <v>1211</v>
      </c>
      <c r="C102" s="307"/>
      <c r="D102" s="307"/>
      <c r="E102" s="288"/>
      <c r="F102" s="291">
        <f>+C101</f>
        <v>9000</v>
      </c>
      <c r="G102" s="290"/>
      <c r="H102" s="291">
        <f>+C101</f>
        <v>9000</v>
      </c>
      <c r="I102" s="292" t="s">
        <v>18</v>
      </c>
      <c r="J102" s="284" t="s">
        <v>1150</v>
      </c>
    </row>
    <row r="103" spans="1:10" x14ac:dyDescent="0.45">
      <c r="A103" s="296">
        <v>36</v>
      </c>
      <c r="B103" s="312" t="s">
        <v>700</v>
      </c>
      <c r="C103" s="279">
        <v>26593</v>
      </c>
      <c r="D103" s="279">
        <v>26593</v>
      </c>
      <c r="E103" s="280" t="s">
        <v>19</v>
      </c>
      <c r="F103" s="281" t="s">
        <v>743</v>
      </c>
      <c r="G103" s="282">
        <v>3210500185975</v>
      </c>
      <c r="H103" s="281" t="s">
        <v>743</v>
      </c>
      <c r="I103" s="281" t="s">
        <v>17</v>
      </c>
      <c r="J103" s="283" t="s">
        <v>1224</v>
      </c>
    </row>
    <row r="104" spans="1:10" x14ac:dyDescent="0.45">
      <c r="A104" s="299"/>
      <c r="B104" s="313" t="s">
        <v>1211</v>
      </c>
      <c r="C104" s="307"/>
      <c r="D104" s="307"/>
      <c r="E104" s="288"/>
      <c r="F104" s="291">
        <f>+C103</f>
        <v>26593</v>
      </c>
      <c r="G104" s="290"/>
      <c r="H104" s="291">
        <f>+C103</f>
        <v>26593</v>
      </c>
      <c r="I104" s="292" t="s">
        <v>18</v>
      </c>
      <c r="J104" s="284" t="s">
        <v>1150</v>
      </c>
    </row>
    <row r="105" spans="1:10" x14ac:dyDescent="0.45">
      <c r="A105" s="296">
        <v>36</v>
      </c>
      <c r="B105" s="312" t="s">
        <v>1225</v>
      </c>
      <c r="C105" s="279">
        <v>5250</v>
      </c>
      <c r="D105" s="279">
        <v>5250</v>
      </c>
      <c r="E105" s="280" t="s">
        <v>19</v>
      </c>
      <c r="F105" s="281" t="s">
        <v>118</v>
      </c>
      <c r="G105" s="282">
        <v>3210100459199</v>
      </c>
      <c r="H105" s="281" t="s">
        <v>118</v>
      </c>
      <c r="I105" s="281" t="s">
        <v>17</v>
      </c>
      <c r="J105" s="283" t="s">
        <v>1226</v>
      </c>
    </row>
    <row r="106" spans="1:10" x14ac:dyDescent="0.45">
      <c r="A106" s="299"/>
      <c r="B106" s="313" t="s">
        <v>1227</v>
      </c>
      <c r="C106" s="307"/>
      <c r="D106" s="307"/>
      <c r="E106" s="288"/>
      <c r="F106" s="291">
        <f>+C105</f>
        <v>5250</v>
      </c>
      <c r="G106" s="290"/>
      <c r="H106" s="291">
        <f>+C105</f>
        <v>5250</v>
      </c>
      <c r="I106" s="292" t="s">
        <v>18</v>
      </c>
      <c r="J106" s="284" t="s">
        <v>1150</v>
      </c>
    </row>
    <row r="107" spans="1:10" x14ac:dyDescent="0.45">
      <c r="A107" s="296">
        <v>36</v>
      </c>
      <c r="B107" s="312" t="s">
        <v>123</v>
      </c>
      <c r="C107" s="279">
        <v>33480</v>
      </c>
      <c r="D107" s="279">
        <v>33480</v>
      </c>
      <c r="E107" s="280" t="s">
        <v>19</v>
      </c>
      <c r="F107" s="281" t="s">
        <v>743</v>
      </c>
      <c r="G107" s="282">
        <v>3210500185975</v>
      </c>
      <c r="H107" s="281" t="s">
        <v>743</v>
      </c>
      <c r="I107" s="281" t="s">
        <v>17</v>
      </c>
      <c r="J107" s="283" t="s">
        <v>1228</v>
      </c>
    </row>
    <row r="108" spans="1:10" x14ac:dyDescent="0.45">
      <c r="A108" s="299"/>
      <c r="B108" s="313" t="s">
        <v>1229</v>
      </c>
      <c r="C108" s="307"/>
      <c r="D108" s="307"/>
      <c r="E108" s="288"/>
      <c r="F108" s="291">
        <f>+C107</f>
        <v>33480</v>
      </c>
      <c r="G108" s="290"/>
      <c r="H108" s="291">
        <f>+C107</f>
        <v>33480</v>
      </c>
      <c r="I108" s="292" t="s">
        <v>18</v>
      </c>
      <c r="J108" s="284" t="s">
        <v>1150</v>
      </c>
    </row>
    <row r="109" spans="1:10" x14ac:dyDescent="0.45">
      <c r="A109" s="296">
        <v>36</v>
      </c>
      <c r="B109" s="312" t="s">
        <v>1230</v>
      </c>
      <c r="C109" s="279">
        <v>90000</v>
      </c>
      <c r="D109" s="279">
        <v>90000</v>
      </c>
      <c r="E109" s="280" t="s">
        <v>19</v>
      </c>
      <c r="F109" s="281" t="s">
        <v>1231</v>
      </c>
      <c r="G109" s="282">
        <v>1210500124741</v>
      </c>
      <c r="H109" s="281" t="s">
        <v>1231</v>
      </c>
      <c r="I109" s="281" t="s">
        <v>17</v>
      </c>
      <c r="J109" s="283" t="s">
        <v>1232</v>
      </c>
    </row>
    <row r="110" spans="1:10" x14ac:dyDescent="0.45">
      <c r="A110" s="299"/>
      <c r="B110" s="313" t="s">
        <v>1233</v>
      </c>
      <c r="C110" s="307"/>
      <c r="D110" s="307"/>
      <c r="E110" s="288"/>
      <c r="F110" s="291">
        <f>+C109</f>
        <v>90000</v>
      </c>
      <c r="G110" s="290"/>
      <c r="H110" s="291">
        <f>+C109</f>
        <v>90000</v>
      </c>
      <c r="I110" s="292" t="s">
        <v>18</v>
      </c>
      <c r="J110" s="284" t="s">
        <v>1234</v>
      </c>
    </row>
    <row r="111" spans="1:10" x14ac:dyDescent="0.45">
      <c r="A111" s="296">
        <v>36</v>
      </c>
      <c r="B111" s="312" t="s">
        <v>381</v>
      </c>
      <c r="C111" s="279">
        <v>33000</v>
      </c>
      <c r="D111" s="279">
        <v>33000</v>
      </c>
      <c r="E111" s="280" t="s">
        <v>19</v>
      </c>
      <c r="F111" s="281" t="s">
        <v>1235</v>
      </c>
      <c r="G111" s="282">
        <v>1219900526330</v>
      </c>
      <c r="H111" s="281" t="s">
        <v>1235</v>
      </c>
      <c r="I111" s="281" t="s">
        <v>17</v>
      </c>
      <c r="J111" s="283" t="s">
        <v>1236</v>
      </c>
    </row>
    <row r="112" spans="1:10" x14ac:dyDescent="0.45">
      <c r="A112" s="299"/>
      <c r="B112" s="313" t="s">
        <v>1237</v>
      </c>
      <c r="C112" s="307"/>
      <c r="D112" s="307"/>
      <c r="E112" s="288"/>
      <c r="F112" s="291">
        <f>+C111</f>
        <v>33000</v>
      </c>
      <c r="G112" s="290"/>
      <c r="H112" s="291">
        <f>+C111</f>
        <v>33000</v>
      </c>
      <c r="I112" s="292" t="s">
        <v>18</v>
      </c>
      <c r="J112" s="284" t="s">
        <v>1234</v>
      </c>
    </row>
    <row r="113" spans="1:10" x14ac:dyDescent="0.45">
      <c r="A113" s="296">
        <v>36</v>
      </c>
      <c r="B113" s="312" t="s">
        <v>1238</v>
      </c>
      <c r="C113" s="279">
        <v>59400</v>
      </c>
      <c r="D113" s="279">
        <v>59400</v>
      </c>
      <c r="E113" s="280" t="s">
        <v>19</v>
      </c>
      <c r="F113" s="281" t="s">
        <v>1239</v>
      </c>
      <c r="G113" s="282">
        <v>3210500217052</v>
      </c>
      <c r="H113" s="281" t="s">
        <v>1239</v>
      </c>
      <c r="I113" s="281" t="s">
        <v>17</v>
      </c>
      <c r="J113" s="283" t="s">
        <v>1240</v>
      </c>
    </row>
    <row r="114" spans="1:10" x14ac:dyDescent="0.45">
      <c r="A114" s="299"/>
      <c r="B114" s="313" t="s">
        <v>1241</v>
      </c>
      <c r="C114" s="307"/>
      <c r="D114" s="307"/>
      <c r="E114" s="288"/>
      <c r="F114" s="291">
        <f>+C113</f>
        <v>59400</v>
      </c>
      <c r="G114" s="290"/>
      <c r="H114" s="291">
        <f>+C113</f>
        <v>59400</v>
      </c>
      <c r="I114" s="295" t="s">
        <v>18</v>
      </c>
      <c r="J114" s="284" t="s">
        <v>1234</v>
      </c>
    </row>
  </sheetData>
  <mergeCells count="53">
    <mergeCell ref="A61:J61"/>
    <mergeCell ref="G93:G94"/>
    <mergeCell ref="G63:G64"/>
    <mergeCell ref="A62:J62"/>
    <mergeCell ref="B63:B64"/>
    <mergeCell ref="D63:D64"/>
    <mergeCell ref="E63:E64"/>
    <mergeCell ref="A1:J1"/>
    <mergeCell ref="A2:J2"/>
    <mergeCell ref="B3:B4"/>
    <mergeCell ref="D3:D4"/>
    <mergeCell ref="E3:E4"/>
    <mergeCell ref="G3:G4"/>
    <mergeCell ref="I3:I4"/>
    <mergeCell ref="G27:G28"/>
    <mergeCell ref="G5:G6"/>
    <mergeCell ref="G7:G8"/>
    <mergeCell ref="G9:G10"/>
    <mergeCell ref="G11:G12"/>
    <mergeCell ref="G13:G14"/>
    <mergeCell ref="G15:G16"/>
    <mergeCell ref="G17:G18"/>
    <mergeCell ref="G19:G20"/>
    <mergeCell ref="G21:G22"/>
    <mergeCell ref="G23:G24"/>
    <mergeCell ref="G25:G26"/>
    <mergeCell ref="G29:G30"/>
    <mergeCell ref="G35:G36"/>
    <mergeCell ref="G37:G38"/>
    <mergeCell ref="G39:G40"/>
    <mergeCell ref="G41:G42"/>
    <mergeCell ref="G33:G34"/>
    <mergeCell ref="G57:G58"/>
    <mergeCell ref="A31:J31"/>
    <mergeCell ref="A32:J32"/>
    <mergeCell ref="B33:B34"/>
    <mergeCell ref="D33:D34"/>
    <mergeCell ref="E33:E34"/>
    <mergeCell ref="I33:I34"/>
    <mergeCell ref="G45:G46"/>
    <mergeCell ref="G47:G48"/>
    <mergeCell ref="G49:G50"/>
    <mergeCell ref="G51:G52"/>
    <mergeCell ref="G53:G54"/>
    <mergeCell ref="G55:G56"/>
    <mergeCell ref="G43:G44"/>
    <mergeCell ref="I63:I64"/>
    <mergeCell ref="A91:J91"/>
    <mergeCell ref="A92:J92"/>
    <mergeCell ref="B93:B94"/>
    <mergeCell ref="D93:D94"/>
    <mergeCell ref="E93:E94"/>
    <mergeCell ref="I93:I94"/>
  </mergeCells>
  <pageMargins left="0.22" right="0.16" top="0.25" bottom="0.16" header="0.23" footer="0.19685039370078741"/>
  <pageSetup paperSize="9" orientation="landscape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2353F-1FCB-472C-8E1A-A861F5F2DF84}">
  <sheetPr>
    <tabColor rgb="FFC00000"/>
  </sheetPr>
  <dimension ref="A1:J96"/>
  <sheetViews>
    <sheetView view="pageBreakPreview" topLeftCell="A46" zoomScaleNormal="115" zoomScaleSheetLayoutView="100" workbookViewId="0">
      <selection activeCell="F7" sqref="F7"/>
    </sheetView>
  </sheetViews>
  <sheetFormatPr defaultColWidth="9" defaultRowHeight="21.75" x14ac:dyDescent="0.5"/>
  <cols>
    <col min="1" max="1" width="5" style="71" customWidth="1"/>
    <col min="2" max="2" width="22.25" style="72" customWidth="1"/>
    <col min="3" max="3" width="10.625" style="73" customWidth="1"/>
    <col min="4" max="4" width="10.125" style="73" customWidth="1"/>
    <col min="5" max="5" width="8.375" style="71" customWidth="1"/>
    <col min="6" max="6" width="15.5" style="74" customWidth="1"/>
    <col min="7" max="7" width="13.5" style="75" customWidth="1"/>
    <col min="8" max="8" width="16.25" style="40" customWidth="1"/>
    <col min="9" max="9" width="16.625" style="71" customWidth="1"/>
    <col min="10" max="10" width="16.875" style="76" customWidth="1"/>
    <col min="11" max="11" width="6.375" style="40" customWidth="1"/>
    <col min="12" max="12" width="15.375" style="40" customWidth="1"/>
    <col min="13" max="16384" width="9" style="40"/>
  </cols>
  <sheetData>
    <row r="1" spans="1:10" x14ac:dyDescent="0.5">
      <c r="A1" s="597" t="s">
        <v>818</v>
      </c>
      <c r="B1" s="597"/>
      <c r="C1" s="597"/>
      <c r="D1" s="597"/>
      <c r="E1" s="597"/>
      <c r="F1" s="597"/>
      <c r="G1" s="597"/>
      <c r="H1" s="597"/>
      <c r="I1" s="597"/>
      <c r="J1" s="597"/>
    </row>
    <row r="2" spans="1:10" x14ac:dyDescent="0.5">
      <c r="A2" s="597" t="s">
        <v>0</v>
      </c>
      <c r="B2" s="597"/>
      <c r="C2" s="597"/>
      <c r="D2" s="597"/>
      <c r="E2" s="597"/>
      <c r="F2" s="597"/>
      <c r="G2" s="597"/>
      <c r="H2" s="597"/>
      <c r="I2" s="597"/>
      <c r="J2" s="597"/>
    </row>
    <row r="3" spans="1:10" x14ac:dyDescent="0.5">
      <c r="A3" s="37" t="s">
        <v>1</v>
      </c>
      <c r="B3" s="578" t="s">
        <v>3</v>
      </c>
      <c r="C3" s="38" t="s">
        <v>4</v>
      </c>
      <c r="D3" s="581" t="s">
        <v>6</v>
      </c>
      <c r="E3" s="576" t="s">
        <v>7</v>
      </c>
      <c r="F3" s="38" t="s">
        <v>8</v>
      </c>
      <c r="G3" s="593" t="s">
        <v>819</v>
      </c>
      <c r="H3" s="39" t="s">
        <v>10</v>
      </c>
      <c r="I3" s="578" t="s">
        <v>12</v>
      </c>
      <c r="J3" s="39" t="s">
        <v>13</v>
      </c>
    </row>
    <row r="4" spans="1:10" x14ac:dyDescent="0.5">
      <c r="A4" s="41" t="s">
        <v>2</v>
      </c>
      <c r="B4" s="579"/>
      <c r="C4" s="42" t="s">
        <v>5</v>
      </c>
      <c r="D4" s="582"/>
      <c r="E4" s="577"/>
      <c r="F4" s="42" t="s">
        <v>9</v>
      </c>
      <c r="G4" s="594"/>
      <c r="H4" s="43" t="s">
        <v>11</v>
      </c>
      <c r="I4" s="579"/>
      <c r="J4" s="43" t="s">
        <v>14</v>
      </c>
    </row>
    <row r="5" spans="1:10" x14ac:dyDescent="0.5">
      <c r="A5" s="211">
        <v>1</v>
      </c>
      <c r="B5" s="207" t="s">
        <v>820</v>
      </c>
      <c r="C5" s="194">
        <v>2400</v>
      </c>
      <c r="D5" s="194">
        <v>2400</v>
      </c>
      <c r="E5" s="234" t="s">
        <v>19</v>
      </c>
      <c r="F5" s="378" t="s">
        <v>118</v>
      </c>
      <c r="G5" s="615" t="s">
        <v>821</v>
      </c>
      <c r="H5" s="196" t="s">
        <v>118</v>
      </c>
      <c r="I5" s="196" t="s">
        <v>17</v>
      </c>
      <c r="J5" s="211" t="s">
        <v>514</v>
      </c>
    </row>
    <row r="6" spans="1:10" x14ac:dyDescent="0.5">
      <c r="A6" s="205"/>
      <c r="B6" s="209" t="s">
        <v>822</v>
      </c>
      <c r="C6" s="199"/>
      <c r="D6" s="199"/>
      <c r="E6" s="237"/>
      <c r="F6" s="201">
        <f>+C5</f>
        <v>2400</v>
      </c>
      <c r="G6" s="616"/>
      <c r="H6" s="203">
        <f>+C5</f>
        <v>2400</v>
      </c>
      <c r="I6" s="204" t="s">
        <v>18</v>
      </c>
      <c r="J6" s="198" t="s">
        <v>823</v>
      </c>
    </row>
    <row r="7" spans="1:10" x14ac:dyDescent="0.5">
      <c r="A7" s="211">
        <v>2</v>
      </c>
      <c r="B7" s="207" t="s">
        <v>824</v>
      </c>
      <c r="C7" s="194">
        <v>39858</v>
      </c>
      <c r="D7" s="194">
        <v>39858</v>
      </c>
      <c r="E7" s="234" t="s">
        <v>19</v>
      </c>
      <c r="F7" s="196" t="s">
        <v>825</v>
      </c>
      <c r="G7" s="615">
        <v>3219900084058</v>
      </c>
      <c r="H7" s="196" t="s">
        <v>87</v>
      </c>
      <c r="I7" s="196" t="s">
        <v>17</v>
      </c>
      <c r="J7" s="211" t="s">
        <v>518</v>
      </c>
    </row>
    <row r="8" spans="1:10" x14ac:dyDescent="0.5">
      <c r="A8" s="205"/>
      <c r="B8" s="209"/>
      <c r="C8" s="199"/>
      <c r="D8" s="199"/>
      <c r="E8" s="237"/>
      <c r="F8" s="201">
        <f>+C7</f>
        <v>39858</v>
      </c>
      <c r="G8" s="616"/>
      <c r="H8" s="203">
        <f>+C7</f>
        <v>39858</v>
      </c>
      <c r="I8" s="204" t="s">
        <v>18</v>
      </c>
      <c r="J8" s="198" t="s">
        <v>826</v>
      </c>
    </row>
    <row r="9" spans="1:10" x14ac:dyDescent="0.5">
      <c r="A9" s="211">
        <v>3</v>
      </c>
      <c r="B9" s="207" t="s">
        <v>827</v>
      </c>
      <c r="C9" s="194">
        <v>145000</v>
      </c>
      <c r="D9" s="194">
        <v>145000</v>
      </c>
      <c r="E9" s="234" t="s">
        <v>19</v>
      </c>
      <c r="F9" s="196" t="s">
        <v>828</v>
      </c>
      <c r="G9" s="615">
        <v>3219900084058</v>
      </c>
      <c r="H9" s="196" t="s">
        <v>829</v>
      </c>
      <c r="I9" s="196" t="s">
        <v>17</v>
      </c>
      <c r="J9" s="211" t="s">
        <v>520</v>
      </c>
    </row>
    <row r="10" spans="1:10" x14ac:dyDescent="0.5">
      <c r="A10" s="379"/>
      <c r="B10" s="246"/>
      <c r="C10" s="247"/>
      <c r="D10" s="247"/>
      <c r="E10" s="248"/>
      <c r="F10" s="249">
        <f>+C9</f>
        <v>145000</v>
      </c>
      <c r="G10" s="616"/>
      <c r="H10" s="250">
        <f>+C9</f>
        <v>145000</v>
      </c>
      <c r="I10" s="251" t="s">
        <v>18</v>
      </c>
      <c r="J10" s="380" t="s">
        <v>830</v>
      </c>
    </row>
    <row r="11" spans="1:10" x14ac:dyDescent="0.5">
      <c r="A11" s="211">
        <v>4</v>
      </c>
      <c r="B11" s="207" t="s">
        <v>831</v>
      </c>
      <c r="C11" s="194">
        <v>185000</v>
      </c>
      <c r="D11" s="194">
        <v>185000</v>
      </c>
      <c r="E11" s="234" t="s">
        <v>19</v>
      </c>
      <c r="F11" s="196" t="s">
        <v>832</v>
      </c>
      <c r="G11" s="615">
        <v>3102200080593</v>
      </c>
      <c r="H11" s="196" t="str">
        <f>+F11</f>
        <v>นายธนากร รุ่งเจริญ</v>
      </c>
      <c r="I11" s="196" t="s">
        <v>17</v>
      </c>
      <c r="J11" s="211" t="s">
        <v>833</v>
      </c>
    </row>
    <row r="12" spans="1:10" x14ac:dyDescent="0.5">
      <c r="A12" s="205"/>
      <c r="B12" s="209" t="s">
        <v>834</v>
      </c>
      <c r="C12" s="199"/>
      <c r="D12" s="199"/>
      <c r="E12" s="240"/>
      <c r="F12" s="201">
        <f>+C11</f>
        <v>185000</v>
      </c>
      <c r="G12" s="616"/>
      <c r="H12" s="203">
        <f>+D11</f>
        <v>185000</v>
      </c>
      <c r="I12" s="204" t="s">
        <v>18</v>
      </c>
      <c r="J12" s="198" t="s">
        <v>835</v>
      </c>
    </row>
    <row r="13" spans="1:10" x14ac:dyDescent="0.5">
      <c r="A13" s="211">
        <v>5</v>
      </c>
      <c r="B13" s="207" t="s">
        <v>836</v>
      </c>
      <c r="C13" s="194">
        <v>180000</v>
      </c>
      <c r="D13" s="194">
        <v>180000</v>
      </c>
      <c r="E13" s="234" t="s">
        <v>19</v>
      </c>
      <c r="F13" s="196" t="s">
        <v>837</v>
      </c>
      <c r="G13" s="615">
        <v>3210500215629</v>
      </c>
      <c r="H13" s="196" t="str">
        <f>+F13</f>
        <v>นายสุเทพ มากทวี</v>
      </c>
      <c r="I13" s="196" t="s">
        <v>17</v>
      </c>
      <c r="J13" s="211" t="s">
        <v>838</v>
      </c>
    </row>
    <row r="14" spans="1:10" x14ac:dyDescent="0.5">
      <c r="A14" s="205"/>
      <c r="B14" s="209" t="s">
        <v>839</v>
      </c>
      <c r="C14" s="199"/>
      <c r="D14" s="199"/>
      <c r="E14" s="240"/>
      <c r="F14" s="201">
        <f>+C13</f>
        <v>180000</v>
      </c>
      <c r="G14" s="616"/>
      <c r="H14" s="203">
        <f>+D13</f>
        <v>180000</v>
      </c>
      <c r="I14" s="204" t="s">
        <v>18</v>
      </c>
      <c r="J14" s="198" t="s">
        <v>835</v>
      </c>
    </row>
    <row r="15" spans="1:10" x14ac:dyDescent="0.5">
      <c r="A15" s="211">
        <v>6</v>
      </c>
      <c r="B15" s="207" t="s">
        <v>840</v>
      </c>
      <c r="C15" s="194">
        <v>92800</v>
      </c>
      <c r="D15" s="194">
        <v>92854.27</v>
      </c>
      <c r="E15" s="244" t="s">
        <v>19</v>
      </c>
      <c r="F15" s="196" t="s">
        <v>841</v>
      </c>
      <c r="G15" s="615">
        <v>3210500201954</v>
      </c>
      <c r="H15" s="196" t="str">
        <f>+F15</f>
        <v>นายวินัย ธรรมชาติ</v>
      </c>
      <c r="I15" s="196" t="s">
        <v>17</v>
      </c>
      <c r="J15" s="211" t="s">
        <v>842</v>
      </c>
    </row>
    <row r="16" spans="1:10" x14ac:dyDescent="0.5">
      <c r="A16" s="205"/>
      <c r="B16" s="209" t="s">
        <v>843</v>
      </c>
      <c r="C16" s="199"/>
      <c r="D16" s="199"/>
      <c r="E16" s="244"/>
      <c r="F16" s="201">
        <f>+C15</f>
        <v>92800</v>
      </c>
      <c r="G16" s="616"/>
      <c r="H16" s="203">
        <f>+D15</f>
        <v>92854.27</v>
      </c>
      <c r="I16" s="204" t="s">
        <v>18</v>
      </c>
      <c r="J16" s="198" t="s">
        <v>835</v>
      </c>
    </row>
    <row r="17" spans="1:10" x14ac:dyDescent="0.5">
      <c r="A17" s="211">
        <v>7</v>
      </c>
      <c r="B17" s="207" t="s">
        <v>844</v>
      </c>
      <c r="C17" s="194">
        <v>8003.6</v>
      </c>
      <c r="D17" s="194">
        <v>8003.6</v>
      </c>
      <c r="E17" s="234" t="s">
        <v>19</v>
      </c>
      <c r="F17" s="196" t="s">
        <v>845</v>
      </c>
      <c r="G17" s="598" t="s">
        <v>846</v>
      </c>
      <c r="H17" s="196" t="s">
        <v>845</v>
      </c>
      <c r="I17" s="196" t="s">
        <v>17</v>
      </c>
      <c r="J17" s="211" t="s">
        <v>847</v>
      </c>
    </row>
    <row r="18" spans="1:10" x14ac:dyDescent="0.5">
      <c r="A18" s="205"/>
      <c r="B18" s="209"/>
      <c r="C18" s="210"/>
      <c r="D18" s="210"/>
      <c r="E18" s="237"/>
      <c r="F18" s="201">
        <f>+C17</f>
        <v>8003.6</v>
      </c>
      <c r="G18" s="599"/>
      <c r="H18" s="203">
        <f>+D17</f>
        <v>8003.6</v>
      </c>
      <c r="I18" s="204" t="s">
        <v>18</v>
      </c>
      <c r="J18" s="198" t="s">
        <v>848</v>
      </c>
    </row>
    <row r="19" spans="1:10" x14ac:dyDescent="0.5">
      <c r="A19" s="211">
        <v>8</v>
      </c>
      <c r="B19" s="207" t="s">
        <v>849</v>
      </c>
      <c r="C19" s="194">
        <v>2000</v>
      </c>
      <c r="D19" s="194">
        <v>2000</v>
      </c>
      <c r="E19" s="234" t="s">
        <v>19</v>
      </c>
      <c r="F19" s="196" t="s">
        <v>850</v>
      </c>
      <c r="G19" s="615">
        <v>3210500249230</v>
      </c>
      <c r="H19" s="196" t="s">
        <v>850</v>
      </c>
      <c r="I19" s="196" t="s">
        <v>17</v>
      </c>
      <c r="J19" s="211" t="s">
        <v>851</v>
      </c>
    </row>
    <row r="20" spans="1:10" x14ac:dyDescent="0.5">
      <c r="A20" s="205"/>
      <c r="B20" s="209" t="s">
        <v>852</v>
      </c>
      <c r="C20" s="210"/>
      <c r="D20" s="210"/>
      <c r="E20" s="240"/>
      <c r="F20" s="201">
        <f>+C19</f>
        <v>2000</v>
      </c>
      <c r="G20" s="616"/>
      <c r="H20" s="203">
        <f>+D19</f>
        <v>2000</v>
      </c>
      <c r="I20" s="214" t="s">
        <v>18</v>
      </c>
      <c r="J20" s="198" t="s">
        <v>848</v>
      </c>
    </row>
    <row r="21" spans="1:10" x14ac:dyDescent="0.5">
      <c r="A21" s="257">
        <v>9</v>
      </c>
      <c r="B21" s="207" t="s">
        <v>853</v>
      </c>
      <c r="C21" s="381">
        <v>5250</v>
      </c>
      <c r="D21" s="194">
        <f>+C21</f>
        <v>5250</v>
      </c>
      <c r="E21" s="234" t="s">
        <v>19</v>
      </c>
      <c r="F21" s="196" t="s">
        <v>854</v>
      </c>
      <c r="G21" s="615">
        <v>3101801304754</v>
      </c>
      <c r="H21" s="196" t="str">
        <f>+F21</f>
        <v>นางสาวณัฐชา งามมโนนิมิต</v>
      </c>
      <c r="I21" s="196" t="s">
        <v>17</v>
      </c>
      <c r="J21" s="211" t="s">
        <v>855</v>
      </c>
    </row>
    <row r="22" spans="1:10" x14ac:dyDescent="0.5">
      <c r="A22" s="382"/>
      <c r="B22" s="193" t="s">
        <v>328</v>
      </c>
      <c r="C22" s="383"/>
      <c r="D22" s="384"/>
      <c r="E22" s="243"/>
      <c r="F22" s="204"/>
      <c r="G22" s="621"/>
      <c r="H22" s="204"/>
      <c r="I22" s="204" t="s">
        <v>18</v>
      </c>
      <c r="J22" s="198" t="s">
        <v>848</v>
      </c>
    </row>
    <row r="23" spans="1:10" x14ac:dyDescent="0.5">
      <c r="A23" s="261"/>
      <c r="B23" s="209" t="s">
        <v>696</v>
      </c>
      <c r="C23" s="385"/>
      <c r="D23" s="199"/>
      <c r="E23" s="237"/>
      <c r="F23" s="201">
        <f>+C21</f>
        <v>5250</v>
      </c>
      <c r="G23" s="616"/>
      <c r="H23" s="203">
        <f>+D21</f>
        <v>5250</v>
      </c>
      <c r="I23" s="204"/>
      <c r="J23" s="198"/>
    </row>
    <row r="24" spans="1:10" x14ac:dyDescent="0.5">
      <c r="A24" s="211">
        <v>10</v>
      </c>
      <c r="B24" s="207" t="s">
        <v>856</v>
      </c>
      <c r="C24" s="194">
        <v>23200</v>
      </c>
      <c r="D24" s="194">
        <v>23200</v>
      </c>
      <c r="E24" s="234" t="s">
        <v>19</v>
      </c>
      <c r="F24" s="196" t="s">
        <v>120</v>
      </c>
      <c r="G24" s="615">
        <v>1219900193829</v>
      </c>
      <c r="H24" s="196" t="str">
        <f>+F24</f>
        <v>นายวัชรชัย เจริญมนต์</v>
      </c>
      <c r="I24" s="196" t="s">
        <v>17</v>
      </c>
      <c r="J24" s="211" t="s">
        <v>857</v>
      </c>
    </row>
    <row r="25" spans="1:10" x14ac:dyDescent="0.5">
      <c r="A25" s="198"/>
      <c r="B25" s="193" t="s">
        <v>858</v>
      </c>
      <c r="C25" s="384"/>
      <c r="D25" s="384"/>
      <c r="E25" s="243"/>
      <c r="F25" s="204"/>
      <c r="G25" s="621"/>
      <c r="H25" s="204"/>
      <c r="I25" s="204" t="s">
        <v>18</v>
      </c>
      <c r="J25" s="198" t="s">
        <v>848</v>
      </c>
    </row>
    <row r="26" spans="1:10" x14ac:dyDescent="0.5">
      <c r="A26" s="205"/>
      <c r="B26" s="209" t="s">
        <v>696</v>
      </c>
      <c r="C26" s="210"/>
      <c r="D26" s="210"/>
      <c r="E26" s="237"/>
      <c r="F26" s="201">
        <f>+C24</f>
        <v>23200</v>
      </c>
      <c r="G26" s="616"/>
      <c r="H26" s="203">
        <f>+D24</f>
        <v>23200</v>
      </c>
      <c r="I26" s="214"/>
      <c r="J26" s="205"/>
    </row>
    <row r="27" spans="1:10" x14ac:dyDescent="0.5">
      <c r="A27" s="597" t="s">
        <v>818</v>
      </c>
      <c r="B27" s="597"/>
      <c r="C27" s="597"/>
      <c r="D27" s="597"/>
      <c r="E27" s="597"/>
      <c r="F27" s="597"/>
      <c r="G27" s="597"/>
      <c r="H27" s="597"/>
      <c r="I27" s="597"/>
      <c r="J27" s="597"/>
    </row>
    <row r="28" spans="1:10" x14ac:dyDescent="0.5">
      <c r="A28" s="597" t="s">
        <v>0</v>
      </c>
      <c r="B28" s="597"/>
      <c r="C28" s="597"/>
      <c r="D28" s="597"/>
      <c r="E28" s="597"/>
      <c r="F28" s="597"/>
      <c r="G28" s="597"/>
      <c r="H28" s="597"/>
      <c r="I28" s="597"/>
      <c r="J28" s="597"/>
    </row>
    <row r="29" spans="1:10" x14ac:dyDescent="0.5">
      <c r="A29" s="37" t="s">
        <v>1</v>
      </c>
      <c r="B29" s="578" t="s">
        <v>3</v>
      </c>
      <c r="C29" s="38" t="s">
        <v>4</v>
      </c>
      <c r="D29" s="581" t="s">
        <v>6</v>
      </c>
      <c r="E29" s="576" t="s">
        <v>7</v>
      </c>
      <c r="F29" s="38" t="s">
        <v>8</v>
      </c>
      <c r="G29" s="593" t="s">
        <v>819</v>
      </c>
      <c r="H29" s="39" t="s">
        <v>10</v>
      </c>
      <c r="I29" s="578" t="s">
        <v>12</v>
      </c>
      <c r="J29" s="39" t="s">
        <v>13</v>
      </c>
    </row>
    <row r="30" spans="1:10" x14ac:dyDescent="0.5">
      <c r="A30" s="41" t="s">
        <v>2</v>
      </c>
      <c r="B30" s="579"/>
      <c r="C30" s="42" t="s">
        <v>5</v>
      </c>
      <c r="D30" s="582"/>
      <c r="E30" s="577"/>
      <c r="F30" s="42" t="s">
        <v>9</v>
      </c>
      <c r="G30" s="594"/>
      <c r="H30" s="43" t="s">
        <v>11</v>
      </c>
      <c r="I30" s="579"/>
      <c r="J30" s="43" t="s">
        <v>14</v>
      </c>
    </row>
    <row r="31" spans="1:10" x14ac:dyDescent="0.5">
      <c r="A31" s="211">
        <v>11</v>
      </c>
      <c r="B31" s="207" t="s">
        <v>859</v>
      </c>
      <c r="C31" s="194">
        <v>25000</v>
      </c>
      <c r="D31" s="194">
        <f>+C31</f>
        <v>25000</v>
      </c>
      <c r="E31" s="234" t="s">
        <v>19</v>
      </c>
      <c r="F31" s="196" t="s">
        <v>860</v>
      </c>
      <c r="G31" s="615">
        <v>3210500041566</v>
      </c>
      <c r="H31" s="196" t="str">
        <f>+F31</f>
        <v>นางสาวปฏิดาวี ประกอบสุข</v>
      </c>
      <c r="I31" s="196" t="s">
        <v>17</v>
      </c>
      <c r="J31" s="211" t="s">
        <v>861</v>
      </c>
    </row>
    <row r="32" spans="1:10" x14ac:dyDescent="0.5">
      <c r="A32" s="205"/>
      <c r="B32" s="209" t="s">
        <v>862</v>
      </c>
      <c r="C32" s="199"/>
      <c r="D32" s="199"/>
      <c r="E32" s="240"/>
      <c r="F32" s="201">
        <f>+C31</f>
        <v>25000</v>
      </c>
      <c r="G32" s="616"/>
      <c r="H32" s="203">
        <f>+D31</f>
        <v>25000</v>
      </c>
      <c r="I32" s="204" t="s">
        <v>18</v>
      </c>
      <c r="J32" s="198" t="s">
        <v>848</v>
      </c>
    </row>
    <row r="33" spans="1:10" x14ac:dyDescent="0.5">
      <c r="A33" s="211">
        <v>12</v>
      </c>
      <c r="B33" s="207" t="s">
        <v>684</v>
      </c>
      <c r="C33" s="194">
        <v>20000</v>
      </c>
      <c r="D33" s="194">
        <v>20000</v>
      </c>
      <c r="E33" s="234" t="s">
        <v>19</v>
      </c>
      <c r="F33" s="196" t="s">
        <v>863</v>
      </c>
      <c r="G33" s="615">
        <v>3101701264591</v>
      </c>
      <c r="H33" s="196" t="str">
        <f>+F33</f>
        <v>นายณัฐพล ปิ๋วธัญญา</v>
      </c>
      <c r="I33" s="196" t="s">
        <v>17</v>
      </c>
      <c r="J33" s="211" t="s">
        <v>864</v>
      </c>
    </row>
    <row r="34" spans="1:10" x14ac:dyDescent="0.5">
      <c r="A34" s="205"/>
      <c r="B34" s="209" t="s">
        <v>862</v>
      </c>
      <c r="C34" s="199"/>
      <c r="D34" s="199"/>
      <c r="E34" s="240"/>
      <c r="F34" s="201">
        <f>+C33</f>
        <v>20000</v>
      </c>
      <c r="G34" s="616"/>
      <c r="H34" s="203">
        <v>20000</v>
      </c>
      <c r="I34" s="204" t="s">
        <v>18</v>
      </c>
      <c r="J34" s="198" t="s">
        <v>848</v>
      </c>
    </row>
    <row r="35" spans="1:10" x14ac:dyDescent="0.5">
      <c r="A35" s="211">
        <v>13</v>
      </c>
      <c r="B35" s="207" t="s">
        <v>865</v>
      </c>
      <c r="C35" s="194">
        <v>4480</v>
      </c>
      <c r="D35" s="194">
        <v>4480</v>
      </c>
      <c r="E35" s="234" t="s">
        <v>19</v>
      </c>
      <c r="F35" s="196" t="s">
        <v>866</v>
      </c>
      <c r="G35" s="615">
        <v>1219901264894</v>
      </c>
      <c r="H35" s="196" t="s">
        <v>866</v>
      </c>
      <c r="I35" s="196" t="s">
        <v>17</v>
      </c>
      <c r="J35" s="211" t="s">
        <v>867</v>
      </c>
    </row>
    <row r="36" spans="1:10" x14ac:dyDescent="0.5">
      <c r="A36" s="205"/>
      <c r="B36" s="209" t="s">
        <v>868</v>
      </c>
      <c r="C36" s="210"/>
      <c r="D36" s="210"/>
      <c r="E36" s="240"/>
      <c r="F36" s="201">
        <f>+C35</f>
        <v>4480</v>
      </c>
      <c r="G36" s="616"/>
      <c r="H36" s="203">
        <f>+D35</f>
        <v>4480</v>
      </c>
      <c r="I36" s="214" t="s">
        <v>18</v>
      </c>
      <c r="J36" s="198" t="s">
        <v>848</v>
      </c>
    </row>
    <row r="37" spans="1:10" x14ac:dyDescent="0.5">
      <c r="A37" s="211">
        <v>14</v>
      </c>
      <c r="B37" s="207" t="s">
        <v>865</v>
      </c>
      <c r="C37" s="194">
        <v>4480</v>
      </c>
      <c r="D37" s="194">
        <v>4480</v>
      </c>
      <c r="E37" s="253" t="s">
        <v>19</v>
      </c>
      <c r="F37" s="196" t="s">
        <v>869</v>
      </c>
      <c r="G37" s="615">
        <v>1219901104692</v>
      </c>
      <c r="H37" s="196" t="str">
        <f>+F37</f>
        <v>นายกฤติเดช ฆวีวงค์</v>
      </c>
      <c r="I37" s="196" t="s">
        <v>17</v>
      </c>
      <c r="J37" s="211" t="s">
        <v>870</v>
      </c>
    </row>
    <row r="38" spans="1:10" x14ac:dyDescent="0.5">
      <c r="A38" s="205"/>
      <c r="B38" s="209" t="s">
        <v>868</v>
      </c>
      <c r="C38" s="210"/>
      <c r="D38" s="210"/>
      <c r="E38" s="244"/>
      <c r="F38" s="201">
        <f>+C37</f>
        <v>4480</v>
      </c>
      <c r="G38" s="616"/>
      <c r="H38" s="203">
        <f>+D37</f>
        <v>4480</v>
      </c>
      <c r="I38" s="204" t="s">
        <v>18</v>
      </c>
      <c r="J38" s="198" t="s">
        <v>848</v>
      </c>
    </row>
    <row r="39" spans="1:10" x14ac:dyDescent="0.5">
      <c r="A39" s="211">
        <v>15</v>
      </c>
      <c r="B39" s="207" t="s">
        <v>865</v>
      </c>
      <c r="C39" s="194">
        <v>4480</v>
      </c>
      <c r="D39" s="194">
        <v>4480</v>
      </c>
      <c r="E39" s="234" t="s">
        <v>19</v>
      </c>
      <c r="F39" s="196" t="s">
        <v>871</v>
      </c>
      <c r="G39" s="615">
        <v>1219901141041</v>
      </c>
      <c r="H39" s="196" t="str">
        <f>+F39</f>
        <v>นายนภดล พิทักษ์วงศ์</v>
      </c>
      <c r="I39" s="196" t="s">
        <v>17</v>
      </c>
      <c r="J39" s="211" t="s">
        <v>872</v>
      </c>
    </row>
    <row r="40" spans="1:10" x14ac:dyDescent="0.5">
      <c r="A40" s="205"/>
      <c r="B40" s="209" t="s">
        <v>868</v>
      </c>
      <c r="C40" s="210"/>
      <c r="D40" s="210"/>
      <c r="E40" s="240"/>
      <c r="F40" s="201">
        <f>+C39</f>
        <v>4480</v>
      </c>
      <c r="G40" s="616"/>
      <c r="H40" s="203">
        <f>+D39</f>
        <v>4480</v>
      </c>
      <c r="I40" s="214" t="s">
        <v>18</v>
      </c>
      <c r="J40" s="198" t="s">
        <v>848</v>
      </c>
    </row>
    <row r="41" spans="1:10" x14ac:dyDescent="0.5">
      <c r="A41" s="211">
        <v>16</v>
      </c>
      <c r="B41" s="207" t="s">
        <v>865</v>
      </c>
      <c r="C41" s="194">
        <v>4480</v>
      </c>
      <c r="D41" s="194">
        <v>4480</v>
      </c>
      <c r="E41" s="234" t="s">
        <v>19</v>
      </c>
      <c r="F41" s="196" t="s">
        <v>873</v>
      </c>
      <c r="G41" s="615">
        <v>1219901254023</v>
      </c>
      <c r="H41" s="196" t="s">
        <v>873</v>
      </c>
      <c r="I41" s="196" t="s">
        <v>17</v>
      </c>
      <c r="J41" s="211" t="s">
        <v>874</v>
      </c>
    </row>
    <row r="42" spans="1:10" x14ac:dyDescent="0.5">
      <c r="A42" s="205"/>
      <c r="B42" s="209" t="s">
        <v>868</v>
      </c>
      <c r="C42" s="210"/>
      <c r="D42" s="210"/>
      <c r="E42" s="240"/>
      <c r="F42" s="201">
        <f>+C41</f>
        <v>4480</v>
      </c>
      <c r="G42" s="616"/>
      <c r="H42" s="231">
        <f>+D41</f>
        <v>4480</v>
      </c>
      <c r="I42" s="214" t="s">
        <v>18</v>
      </c>
      <c r="J42" s="198" t="s">
        <v>848</v>
      </c>
    </row>
    <row r="43" spans="1:10" x14ac:dyDescent="0.5">
      <c r="A43" s="211">
        <v>17</v>
      </c>
      <c r="B43" s="207" t="s">
        <v>865</v>
      </c>
      <c r="C43" s="194">
        <v>4480</v>
      </c>
      <c r="D43" s="194">
        <v>4480</v>
      </c>
      <c r="E43" s="234" t="s">
        <v>19</v>
      </c>
      <c r="F43" s="196" t="s">
        <v>875</v>
      </c>
      <c r="G43" s="619">
        <v>1219901061837</v>
      </c>
      <c r="H43" s="196" t="s">
        <v>875</v>
      </c>
      <c r="I43" s="234" t="s">
        <v>17</v>
      </c>
      <c r="J43" s="211" t="s">
        <v>876</v>
      </c>
    </row>
    <row r="44" spans="1:10" x14ac:dyDescent="0.5">
      <c r="A44" s="205"/>
      <c r="B44" s="209" t="s">
        <v>868</v>
      </c>
      <c r="C44" s="199"/>
      <c r="D44" s="199"/>
      <c r="E44" s="240"/>
      <c r="F44" s="201">
        <f>+C43</f>
        <v>4480</v>
      </c>
      <c r="G44" s="620"/>
      <c r="H44" s="219">
        <v>4480</v>
      </c>
      <c r="I44" s="243" t="s">
        <v>18</v>
      </c>
      <c r="J44" s="198" t="s">
        <v>848</v>
      </c>
    </row>
    <row r="45" spans="1:10" x14ac:dyDescent="0.5">
      <c r="A45" s="211">
        <v>18</v>
      </c>
      <c r="B45" s="207" t="s">
        <v>865</v>
      </c>
      <c r="C45" s="194">
        <v>4480</v>
      </c>
      <c r="D45" s="194">
        <v>4480</v>
      </c>
      <c r="E45" s="234" t="s">
        <v>19</v>
      </c>
      <c r="F45" s="386" t="s">
        <v>877</v>
      </c>
      <c r="G45" s="619">
        <v>1219901167686</v>
      </c>
      <c r="H45" s="387" t="s">
        <v>877</v>
      </c>
      <c r="I45" s="234" t="s">
        <v>17</v>
      </c>
      <c r="J45" s="211" t="s">
        <v>878</v>
      </c>
    </row>
    <row r="46" spans="1:10" x14ac:dyDescent="0.5">
      <c r="A46" s="205"/>
      <c r="B46" s="209" t="s">
        <v>868</v>
      </c>
      <c r="C46" s="210"/>
      <c r="D46" s="210"/>
      <c r="E46" s="240"/>
      <c r="F46" s="201">
        <f>+C45</f>
        <v>4480</v>
      </c>
      <c r="G46" s="620"/>
      <c r="H46" s="219">
        <v>4480</v>
      </c>
      <c r="I46" s="240" t="s">
        <v>18</v>
      </c>
      <c r="J46" s="198" t="s">
        <v>848</v>
      </c>
    </row>
    <row r="47" spans="1:10" x14ac:dyDescent="0.5">
      <c r="A47" s="211">
        <v>19</v>
      </c>
      <c r="B47" s="207" t="s">
        <v>865</v>
      </c>
      <c r="C47" s="194">
        <v>4480</v>
      </c>
      <c r="D47" s="194">
        <v>4480</v>
      </c>
      <c r="E47" s="234" t="s">
        <v>19</v>
      </c>
      <c r="F47" s="196" t="s">
        <v>879</v>
      </c>
      <c r="G47" s="619">
        <v>1219901217357</v>
      </c>
      <c r="H47" s="196" t="s">
        <v>879</v>
      </c>
      <c r="I47" s="234" t="s">
        <v>17</v>
      </c>
      <c r="J47" s="211" t="s">
        <v>880</v>
      </c>
    </row>
    <row r="48" spans="1:10" x14ac:dyDescent="0.5">
      <c r="A48" s="205"/>
      <c r="B48" s="209" t="s">
        <v>868</v>
      </c>
      <c r="C48" s="210"/>
      <c r="D48" s="210"/>
      <c r="E48" s="240"/>
      <c r="F48" s="201">
        <f>+C47</f>
        <v>4480</v>
      </c>
      <c r="G48" s="620"/>
      <c r="H48" s="384">
        <v>4480</v>
      </c>
      <c r="I48" s="240" t="s">
        <v>18</v>
      </c>
      <c r="J48" s="198" t="s">
        <v>848</v>
      </c>
    </row>
    <row r="49" spans="1:10" x14ac:dyDescent="0.5">
      <c r="A49" s="211">
        <v>20</v>
      </c>
      <c r="B49" s="207" t="s">
        <v>865</v>
      </c>
      <c r="C49" s="194">
        <v>4480</v>
      </c>
      <c r="D49" s="194">
        <v>4480</v>
      </c>
      <c r="E49" s="234" t="s">
        <v>19</v>
      </c>
      <c r="F49" s="196" t="s">
        <v>881</v>
      </c>
      <c r="G49" s="619">
        <v>1119902366802</v>
      </c>
      <c r="H49" s="196" t="s">
        <v>881</v>
      </c>
      <c r="I49" s="234" t="s">
        <v>17</v>
      </c>
      <c r="J49" s="211" t="s">
        <v>882</v>
      </c>
    </row>
    <row r="50" spans="1:10" x14ac:dyDescent="0.5">
      <c r="A50" s="205"/>
      <c r="B50" s="209" t="s">
        <v>868</v>
      </c>
      <c r="C50" s="210"/>
      <c r="D50" s="210"/>
      <c r="E50" s="240"/>
      <c r="F50" s="201">
        <f>+C49</f>
        <v>4480</v>
      </c>
      <c r="G50" s="620"/>
      <c r="H50" s="219">
        <v>4480</v>
      </c>
      <c r="I50" s="240" t="s">
        <v>18</v>
      </c>
      <c r="J50" s="198" t="s">
        <v>848</v>
      </c>
    </row>
    <row r="51" spans="1:10" x14ac:dyDescent="0.5">
      <c r="A51" s="211">
        <v>21</v>
      </c>
      <c r="B51" s="207" t="s">
        <v>865</v>
      </c>
      <c r="C51" s="194">
        <v>4480</v>
      </c>
      <c r="D51" s="194">
        <v>4480</v>
      </c>
      <c r="E51" s="234" t="s">
        <v>19</v>
      </c>
      <c r="F51" s="196" t="s">
        <v>883</v>
      </c>
      <c r="G51" s="619">
        <v>1409903436771</v>
      </c>
      <c r="H51" s="196" t="s">
        <v>883</v>
      </c>
      <c r="I51" s="234" t="s">
        <v>17</v>
      </c>
      <c r="J51" s="211" t="s">
        <v>884</v>
      </c>
    </row>
    <row r="52" spans="1:10" x14ac:dyDescent="0.5">
      <c r="A52" s="205"/>
      <c r="B52" s="209" t="s">
        <v>868</v>
      </c>
      <c r="C52" s="210"/>
      <c r="D52" s="210"/>
      <c r="E52" s="240"/>
      <c r="F52" s="201">
        <f>+C51</f>
        <v>4480</v>
      </c>
      <c r="G52" s="620"/>
      <c r="H52" s="219">
        <v>4480</v>
      </c>
      <c r="I52" s="240" t="s">
        <v>18</v>
      </c>
      <c r="J52" s="198" t="s">
        <v>848</v>
      </c>
    </row>
    <row r="53" spans="1:10" x14ac:dyDescent="0.5">
      <c r="A53" s="597" t="s">
        <v>818</v>
      </c>
      <c r="B53" s="597"/>
      <c r="C53" s="597"/>
      <c r="D53" s="597"/>
      <c r="E53" s="597"/>
      <c r="F53" s="597"/>
      <c r="G53" s="597"/>
      <c r="H53" s="597"/>
      <c r="I53" s="597"/>
      <c r="J53" s="597"/>
    </row>
    <row r="54" spans="1:10" x14ac:dyDescent="0.5">
      <c r="A54" s="597" t="s">
        <v>0</v>
      </c>
      <c r="B54" s="597"/>
      <c r="C54" s="597"/>
      <c r="D54" s="597"/>
      <c r="E54" s="597"/>
      <c r="F54" s="597"/>
      <c r="G54" s="597"/>
      <c r="H54" s="597"/>
      <c r="I54" s="597"/>
      <c r="J54" s="597"/>
    </row>
    <row r="55" spans="1:10" x14ac:dyDescent="0.5">
      <c r="A55" s="37" t="s">
        <v>1</v>
      </c>
      <c r="B55" s="578" t="s">
        <v>3</v>
      </c>
      <c r="C55" s="38" t="s">
        <v>4</v>
      </c>
      <c r="D55" s="581" t="s">
        <v>6</v>
      </c>
      <c r="E55" s="576" t="s">
        <v>7</v>
      </c>
      <c r="F55" s="38" t="s">
        <v>8</v>
      </c>
      <c r="G55" s="593" t="s">
        <v>819</v>
      </c>
      <c r="H55" s="39" t="s">
        <v>10</v>
      </c>
      <c r="I55" s="578" t="s">
        <v>12</v>
      </c>
      <c r="J55" s="39" t="s">
        <v>13</v>
      </c>
    </row>
    <row r="56" spans="1:10" x14ac:dyDescent="0.5">
      <c r="A56" s="41" t="s">
        <v>2</v>
      </c>
      <c r="B56" s="579"/>
      <c r="C56" s="42" t="s">
        <v>5</v>
      </c>
      <c r="D56" s="582"/>
      <c r="E56" s="577"/>
      <c r="F56" s="42" t="s">
        <v>9</v>
      </c>
      <c r="G56" s="594"/>
      <c r="H56" s="43" t="s">
        <v>11</v>
      </c>
      <c r="I56" s="579"/>
      <c r="J56" s="43" t="s">
        <v>14</v>
      </c>
    </row>
    <row r="57" spans="1:10" x14ac:dyDescent="0.5">
      <c r="A57" s="211">
        <v>22</v>
      </c>
      <c r="B57" s="207" t="s">
        <v>865</v>
      </c>
      <c r="C57" s="194">
        <v>4480</v>
      </c>
      <c r="D57" s="194">
        <v>4480</v>
      </c>
      <c r="E57" s="234" t="s">
        <v>19</v>
      </c>
      <c r="F57" s="196" t="s">
        <v>885</v>
      </c>
      <c r="G57" s="619">
        <v>1218700018445</v>
      </c>
      <c r="H57" s="196" t="s">
        <v>885</v>
      </c>
      <c r="I57" s="234" t="s">
        <v>17</v>
      </c>
      <c r="J57" s="211" t="s">
        <v>886</v>
      </c>
    </row>
    <row r="58" spans="1:10" x14ac:dyDescent="0.5">
      <c r="A58" s="205"/>
      <c r="B58" s="209" t="s">
        <v>868</v>
      </c>
      <c r="C58" s="210"/>
      <c r="D58" s="210"/>
      <c r="E58" s="240"/>
      <c r="F58" s="201">
        <f>+C57</f>
        <v>4480</v>
      </c>
      <c r="G58" s="620"/>
      <c r="H58" s="219">
        <v>4480</v>
      </c>
      <c r="I58" s="240" t="s">
        <v>18</v>
      </c>
      <c r="J58" s="205" t="s">
        <v>848</v>
      </c>
    </row>
    <row r="59" spans="1:10" x14ac:dyDescent="0.5">
      <c r="A59" s="211">
        <v>23</v>
      </c>
      <c r="B59" s="56" t="s">
        <v>887</v>
      </c>
      <c r="C59" s="194">
        <v>9150</v>
      </c>
      <c r="D59" s="194">
        <v>9150</v>
      </c>
      <c r="E59" s="253" t="s">
        <v>19</v>
      </c>
      <c r="F59" s="196" t="s">
        <v>888</v>
      </c>
      <c r="G59" s="615">
        <v>1219900193829</v>
      </c>
      <c r="H59" s="196" t="s">
        <v>888</v>
      </c>
      <c r="I59" s="196" t="s">
        <v>17</v>
      </c>
      <c r="J59" s="211" t="s">
        <v>889</v>
      </c>
    </row>
    <row r="60" spans="1:10" x14ac:dyDescent="0.5">
      <c r="A60" s="205"/>
      <c r="B60" s="209" t="s">
        <v>890</v>
      </c>
      <c r="C60" s="210"/>
      <c r="D60" s="210"/>
      <c r="E60" s="255"/>
      <c r="F60" s="201">
        <f>+C59</f>
        <v>9150</v>
      </c>
      <c r="G60" s="616"/>
      <c r="H60" s="203">
        <f>+D59</f>
        <v>9150</v>
      </c>
      <c r="I60" s="214" t="s">
        <v>18</v>
      </c>
      <c r="J60" s="205" t="s">
        <v>891</v>
      </c>
    </row>
    <row r="61" spans="1:10" x14ac:dyDescent="0.5">
      <c r="A61" s="211">
        <v>24</v>
      </c>
      <c r="B61" s="56" t="s">
        <v>892</v>
      </c>
      <c r="C61" s="194">
        <v>5412</v>
      </c>
      <c r="D61" s="194">
        <v>5412</v>
      </c>
      <c r="E61" s="253" t="s">
        <v>19</v>
      </c>
      <c r="F61" s="196" t="s">
        <v>743</v>
      </c>
      <c r="G61" s="615">
        <v>3210500185975</v>
      </c>
      <c r="H61" s="196" t="s">
        <v>743</v>
      </c>
      <c r="I61" s="196" t="s">
        <v>17</v>
      </c>
      <c r="J61" s="211" t="s">
        <v>893</v>
      </c>
    </row>
    <row r="62" spans="1:10" x14ac:dyDescent="0.5">
      <c r="A62" s="205"/>
      <c r="B62" s="209" t="s">
        <v>894</v>
      </c>
      <c r="C62" s="210"/>
      <c r="D62" s="210"/>
      <c r="E62" s="255"/>
      <c r="F62" s="201">
        <f>+C61</f>
        <v>5412</v>
      </c>
      <c r="G62" s="616"/>
      <c r="H62" s="203">
        <v>5412</v>
      </c>
      <c r="I62" s="214" t="s">
        <v>18</v>
      </c>
      <c r="J62" s="205" t="s">
        <v>891</v>
      </c>
    </row>
    <row r="63" spans="1:10" x14ac:dyDescent="0.5">
      <c r="A63" s="211">
        <v>25</v>
      </c>
      <c r="B63" s="56" t="s">
        <v>895</v>
      </c>
      <c r="C63" s="388">
        <v>2000</v>
      </c>
      <c r="D63" s="224">
        <v>2000</v>
      </c>
      <c r="E63" s="253" t="s">
        <v>19</v>
      </c>
      <c r="F63" s="196" t="s">
        <v>896</v>
      </c>
      <c r="G63" s="615">
        <v>3210500206697</v>
      </c>
      <c r="H63" s="196" t="s">
        <v>896</v>
      </c>
      <c r="I63" s="196" t="s">
        <v>17</v>
      </c>
      <c r="J63" s="211" t="s">
        <v>897</v>
      </c>
    </row>
    <row r="64" spans="1:10" x14ac:dyDescent="0.5">
      <c r="A64" s="205"/>
      <c r="B64" s="209" t="s">
        <v>898</v>
      </c>
      <c r="C64" s="260"/>
      <c r="D64" s="210"/>
      <c r="E64" s="244"/>
      <c r="F64" s="201">
        <f>+C63</f>
        <v>2000</v>
      </c>
      <c r="G64" s="616"/>
      <c r="H64" s="203"/>
      <c r="I64" s="214" t="s">
        <v>18</v>
      </c>
      <c r="J64" s="198" t="s">
        <v>891</v>
      </c>
    </row>
    <row r="65" spans="1:10" x14ac:dyDescent="0.5">
      <c r="A65" s="211">
        <v>26</v>
      </c>
      <c r="B65" s="56" t="s">
        <v>899</v>
      </c>
      <c r="C65" s="194">
        <v>2247</v>
      </c>
      <c r="D65" s="194">
        <v>2247</v>
      </c>
      <c r="E65" s="253" t="s">
        <v>19</v>
      </c>
      <c r="F65" s="196" t="s">
        <v>355</v>
      </c>
      <c r="G65" s="598" t="s">
        <v>126</v>
      </c>
      <c r="H65" s="196" t="s">
        <v>355</v>
      </c>
      <c r="I65" s="196" t="s">
        <v>17</v>
      </c>
      <c r="J65" s="211" t="s">
        <v>900</v>
      </c>
    </row>
    <row r="66" spans="1:10" x14ac:dyDescent="0.5">
      <c r="A66" s="205"/>
      <c r="B66" s="209" t="s">
        <v>901</v>
      </c>
      <c r="C66" s="210"/>
      <c r="D66" s="210"/>
      <c r="E66" s="244"/>
      <c r="F66" s="201">
        <f>+C65</f>
        <v>2247</v>
      </c>
      <c r="G66" s="599"/>
      <c r="H66" s="203">
        <v>2247</v>
      </c>
      <c r="I66" s="214" t="s">
        <v>18</v>
      </c>
      <c r="J66" s="198" t="s">
        <v>826</v>
      </c>
    </row>
    <row r="67" spans="1:10" x14ac:dyDescent="0.5">
      <c r="A67" s="211">
        <v>27</v>
      </c>
      <c r="B67" s="56" t="s">
        <v>899</v>
      </c>
      <c r="C67" s="212">
        <v>29600</v>
      </c>
      <c r="D67" s="212">
        <v>29600</v>
      </c>
      <c r="E67" s="253" t="s">
        <v>19</v>
      </c>
      <c r="F67" s="215" t="s">
        <v>120</v>
      </c>
      <c r="G67" s="615">
        <v>1219900193829</v>
      </c>
      <c r="H67" s="239" t="s">
        <v>120</v>
      </c>
      <c r="I67" s="196" t="s">
        <v>17</v>
      </c>
      <c r="J67" s="211" t="s">
        <v>902</v>
      </c>
    </row>
    <row r="68" spans="1:10" x14ac:dyDescent="0.5">
      <c r="A68" s="205"/>
      <c r="B68" s="209" t="s">
        <v>901</v>
      </c>
      <c r="C68" s="210"/>
      <c r="D68" s="210"/>
      <c r="E68" s="244"/>
      <c r="F68" s="201">
        <f>+C67</f>
        <v>29600</v>
      </c>
      <c r="G68" s="616"/>
      <c r="H68" s="203">
        <v>29600</v>
      </c>
      <c r="I68" s="214" t="s">
        <v>18</v>
      </c>
      <c r="J68" s="198" t="s">
        <v>826</v>
      </c>
    </row>
    <row r="69" spans="1:10" x14ac:dyDescent="0.5">
      <c r="A69" s="211">
        <v>28</v>
      </c>
      <c r="B69" s="56" t="s">
        <v>903</v>
      </c>
      <c r="C69" s="212">
        <v>29900</v>
      </c>
      <c r="D69" s="212">
        <v>29900</v>
      </c>
      <c r="E69" s="253" t="s">
        <v>19</v>
      </c>
      <c r="F69" s="215" t="s">
        <v>904</v>
      </c>
      <c r="G69" s="615">
        <v>3219900072106</v>
      </c>
      <c r="H69" s="239" t="s">
        <v>904</v>
      </c>
      <c r="I69" s="196" t="s">
        <v>17</v>
      </c>
      <c r="J69" s="211" t="s">
        <v>905</v>
      </c>
    </row>
    <row r="70" spans="1:10" x14ac:dyDescent="0.5">
      <c r="A70" s="205"/>
      <c r="B70" s="209" t="s">
        <v>901</v>
      </c>
      <c r="C70" s="210"/>
      <c r="D70" s="210"/>
      <c r="E70" s="255"/>
      <c r="F70" s="201">
        <f>+C69</f>
        <v>29900</v>
      </c>
      <c r="G70" s="616"/>
      <c r="H70" s="203"/>
      <c r="I70" s="214" t="s">
        <v>18</v>
      </c>
      <c r="J70" s="198" t="s">
        <v>826</v>
      </c>
    </row>
    <row r="71" spans="1:10" x14ac:dyDescent="0.5">
      <c r="A71" s="211">
        <v>29</v>
      </c>
      <c r="B71" s="56" t="s">
        <v>906</v>
      </c>
      <c r="C71" s="212">
        <v>493000</v>
      </c>
      <c r="D71" s="212">
        <v>493000</v>
      </c>
      <c r="E71" s="253" t="s">
        <v>19</v>
      </c>
      <c r="F71" s="215" t="s">
        <v>764</v>
      </c>
      <c r="G71" s="615">
        <v>3210500207740</v>
      </c>
      <c r="H71" s="239" t="s">
        <v>764</v>
      </c>
      <c r="I71" s="196" t="s">
        <v>17</v>
      </c>
      <c r="J71" s="428" t="s">
        <v>1820</v>
      </c>
    </row>
    <row r="72" spans="1:10" x14ac:dyDescent="0.5">
      <c r="A72" s="205"/>
      <c r="B72" s="209"/>
      <c r="C72" s="210"/>
      <c r="D72" s="210"/>
      <c r="E72" s="255"/>
      <c r="F72" s="201">
        <f>+C71</f>
        <v>493000</v>
      </c>
      <c r="G72" s="616"/>
      <c r="H72" s="203">
        <v>493000</v>
      </c>
      <c r="I72" s="214" t="s">
        <v>18</v>
      </c>
      <c r="J72" s="198" t="s">
        <v>907</v>
      </c>
    </row>
    <row r="73" spans="1:10" x14ac:dyDescent="0.5">
      <c r="A73" s="211">
        <v>30</v>
      </c>
      <c r="B73" s="56" t="s">
        <v>908</v>
      </c>
      <c r="C73" s="194">
        <v>2100</v>
      </c>
      <c r="D73" s="194">
        <v>2100</v>
      </c>
      <c r="E73" s="234" t="s">
        <v>19</v>
      </c>
      <c r="F73" s="196" t="s">
        <v>594</v>
      </c>
      <c r="G73" s="598" t="s">
        <v>909</v>
      </c>
      <c r="H73" s="196" t="s">
        <v>594</v>
      </c>
      <c r="I73" s="196" t="s">
        <v>17</v>
      </c>
      <c r="J73" s="211" t="s">
        <v>910</v>
      </c>
    </row>
    <row r="74" spans="1:10" x14ac:dyDescent="0.5">
      <c r="A74" s="205"/>
      <c r="B74" s="209"/>
      <c r="C74" s="210"/>
      <c r="D74" s="210"/>
      <c r="E74" s="240"/>
      <c r="F74" s="201">
        <f>+C73</f>
        <v>2100</v>
      </c>
      <c r="G74" s="599"/>
      <c r="H74" s="203">
        <v>2100</v>
      </c>
      <c r="I74" s="214" t="s">
        <v>18</v>
      </c>
      <c r="J74" s="198" t="s">
        <v>911</v>
      </c>
    </row>
    <row r="75" spans="1:10" x14ac:dyDescent="0.5">
      <c r="A75" s="211">
        <v>31</v>
      </c>
      <c r="B75" s="56" t="s">
        <v>912</v>
      </c>
      <c r="C75" s="194">
        <v>15943</v>
      </c>
      <c r="D75" s="194">
        <v>15943</v>
      </c>
      <c r="E75" s="234" t="s">
        <v>19</v>
      </c>
      <c r="F75" s="196" t="s">
        <v>260</v>
      </c>
      <c r="G75" s="615">
        <v>3100902127741</v>
      </c>
      <c r="H75" s="196" t="s">
        <v>260</v>
      </c>
      <c r="I75" s="196" t="s">
        <v>17</v>
      </c>
      <c r="J75" s="211" t="s">
        <v>913</v>
      </c>
    </row>
    <row r="76" spans="1:10" x14ac:dyDescent="0.5">
      <c r="A76" s="205"/>
      <c r="B76" s="209"/>
      <c r="C76" s="199"/>
      <c r="D76" s="199"/>
      <c r="E76" s="240"/>
      <c r="F76" s="201">
        <f>+C75</f>
        <v>15943</v>
      </c>
      <c r="G76" s="616"/>
      <c r="H76" s="203">
        <v>15943</v>
      </c>
      <c r="I76" s="204" t="s">
        <v>18</v>
      </c>
      <c r="J76" s="198" t="s">
        <v>830</v>
      </c>
    </row>
    <row r="77" spans="1:10" x14ac:dyDescent="0.5">
      <c r="A77" s="211">
        <v>32</v>
      </c>
      <c r="B77" s="56" t="s">
        <v>914</v>
      </c>
      <c r="C77" s="194">
        <v>11500</v>
      </c>
      <c r="D77" s="194">
        <v>11500</v>
      </c>
      <c r="E77" s="234" t="s">
        <v>19</v>
      </c>
      <c r="F77" s="196" t="s">
        <v>493</v>
      </c>
      <c r="G77" s="615">
        <v>3210500186254</v>
      </c>
      <c r="H77" s="196" t="s">
        <v>493</v>
      </c>
      <c r="I77" s="196" t="s">
        <v>17</v>
      </c>
      <c r="J77" s="211" t="s">
        <v>915</v>
      </c>
    </row>
    <row r="78" spans="1:10" x14ac:dyDescent="0.5">
      <c r="A78" s="205"/>
      <c r="B78" s="209" t="s">
        <v>916</v>
      </c>
      <c r="C78" s="199"/>
      <c r="D78" s="199"/>
      <c r="E78" s="240"/>
      <c r="F78" s="201">
        <f>+C77</f>
        <v>11500</v>
      </c>
      <c r="G78" s="616"/>
      <c r="H78" s="203">
        <v>11500</v>
      </c>
      <c r="I78" s="214" t="s">
        <v>18</v>
      </c>
      <c r="J78" s="198" t="s">
        <v>830</v>
      </c>
    </row>
    <row r="79" spans="1:10" x14ac:dyDescent="0.5">
      <c r="A79" s="597" t="s">
        <v>818</v>
      </c>
      <c r="B79" s="597"/>
      <c r="C79" s="597"/>
      <c r="D79" s="597"/>
      <c r="E79" s="597"/>
      <c r="F79" s="597"/>
      <c r="G79" s="597"/>
      <c r="H79" s="597"/>
      <c r="I79" s="597"/>
      <c r="J79" s="597"/>
    </row>
    <row r="80" spans="1:10" x14ac:dyDescent="0.5">
      <c r="A80" s="597" t="s">
        <v>0</v>
      </c>
      <c r="B80" s="597"/>
      <c r="C80" s="597"/>
      <c r="D80" s="597"/>
      <c r="E80" s="597"/>
      <c r="F80" s="597"/>
      <c r="G80" s="597"/>
      <c r="H80" s="597"/>
      <c r="I80" s="597"/>
      <c r="J80" s="597"/>
    </row>
    <row r="81" spans="1:10" x14ac:dyDescent="0.5">
      <c r="A81" s="37" t="s">
        <v>1</v>
      </c>
      <c r="B81" s="578" t="s">
        <v>3</v>
      </c>
      <c r="C81" s="38" t="s">
        <v>4</v>
      </c>
      <c r="D81" s="581" t="s">
        <v>6</v>
      </c>
      <c r="E81" s="576" t="s">
        <v>7</v>
      </c>
      <c r="F81" s="38" t="s">
        <v>8</v>
      </c>
      <c r="G81" s="593" t="s">
        <v>819</v>
      </c>
      <c r="H81" s="39" t="s">
        <v>10</v>
      </c>
      <c r="I81" s="578" t="s">
        <v>12</v>
      </c>
      <c r="J81" s="39" t="s">
        <v>13</v>
      </c>
    </row>
    <row r="82" spans="1:10" x14ac:dyDescent="0.5">
      <c r="A82" s="41" t="s">
        <v>2</v>
      </c>
      <c r="B82" s="579"/>
      <c r="C82" s="42" t="s">
        <v>5</v>
      </c>
      <c r="D82" s="582"/>
      <c r="E82" s="577"/>
      <c r="F82" s="42" t="s">
        <v>9</v>
      </c>
      <c r="G82" s="594"/>
      <c r="H82" s="43" t="s">
        <v>11</v>
      </c>
      <c r="I82" s="579"/>
      <c r="J82" s="43" t="s">
        <v>14</v>
      </c>
    </row>
    <row r="83" spans="1:10" x14ac:dyDescent="0.5">
      <c r="A83" s="211">
        <v>33</v>
      </c>
      <c r="B83" s="56" t="s">
        <v>917</v>
      </c>
      <c r="C83" s="194">
        <v>2100</v>
      </c>
      <c r="D83" s="194">
        <v>2100</v>
      </c>
      <c r="E83" s="234" t="s">
        <v>19</v>
      </c>
      <c r="F83" s="386" t="s">
        <v>918</v>
      </c>
      <c r="G83" s="238">
        <v>3210500339875</v>
      </c>
      <c r="H83" s="196" t="s">
        <v>918</v>
      </c>
      <c r="I83" s="196" t="s">
        <v>17</v>
      </c>
      <c r="J83" s="211" t="s">
        <v>919</v>
      </c>
    </row>
    <row r="84" spans="1:10" x14ac:dyDescent="0.5">
      <c r="A84" s="205"/>
      <c r="B84" s="209" t="s">
        <v>920</v>
      </c>
      <c r="C84" s="210"/>
      <c r="D84" s="210"/>
      <c r="E84" s="240"/>
      <c r="F84" s="201">
        <f>+C83</f>
        <v>2100</v>
      </c>
      <c r="G84" s="241"/>
      <c r="H84" s="203">
        <v>2100</v>
      </c>
      <c r="I84" s="214" t="s">
        <v>18</v>
      </c>
      <c r="J84" s="198" t="s">
        <v>830</v>
      </c>
    </row>
    <row r="85" spans="1:10" x14ac:dyDescent="0.5">
      <c r="A85" s="211">
        <v>34</v>
      </c>
      <c r="B85" s="56" t="s">
        <v>229</v>
      </c>
      <c r="C85" s="194">
        <v>2400</v>
      </c>
      <c r="D85" s="194">
        <v>2400</v>
      </c>
      <c r="E85" s="234" t="s">
        <v>19</v>
      </c>
      <c r="F85" s="196" t="s">
        <v>219</v>
      </c>
      <c r="G85" s="615">
        <v>3210500262465</v>
      </c>
      <c r="H85" s="196" t="s">
        <v>219</v>
      </c>
      <c r="I85" s="196" t="s">
        <v>17</v>
      </c>
      <c r="J85" s="211" t="s">
        <v>921</v>
      </c>
    </row>
    <row r="86" spans="1:10" x14ac:dyDescent="0.5">
      <c r="A86" s="205"/>
      <c r="B86" s="209" t="s">
        <v>920</v>
      </c>
      <c r="C86" s="210"/>
      <c r="D86" s="210"/>
      <c r="E86" s="240"/>
      <c r="F86" s="201">
        <f>+C85</f>
        <v>2400</v>
      </c>
      <c r="G86" s="616"/>
      <c r="H86" s="203">
        <v>2400</v>
      </c>
      <c r="I86" s="214" t="s">
        <v>18</v>
      </c>
      <c r="J86" s="205" t="s">
        <v>830</v>
      </c>
    </row>
    <row r="87" spans="1:10" x14ac:dyDescent="0.5">
      <c r="A87" s="211">
        <v>35</v>
      </c>
      <c r="B87" s="207" t="s">
        <v>922</v>
      </c>
      <c r="C87" s="194">
        <v>141000</v>
      </c>
      <c r="D87" s="194">
        <v>141000</v>
      </c>
      <c r="E87" s="234" t="s">
        <v>19</v>
      </c>
      <c r="F87" s="196" t="s">
        <v>923</v>
      </c>
      <c r="G87" s="615">
        <v>1219900399427</v>
      </c>
      <c r="H87" s="196" t="s">
        <v>923</v>
      </c>
      <c r="I87" s="196" t="s">
        <v>17</v>
      </c>
      <c r="J87" s="211" t="s">
        <v>924</v>
      </c>
    </row>
    <row r="88" spans="1:10" x14ac:dyDescent="0.5">
      <c r="A88" s="379"/>
      <c r="B88" s="246" t="s">
        <v>925</v>
      </c>
      <c r="C88" s="389"/>
      <c r="D88" s="389"/>
      <c r="E88" s="248"/>
      <c r="F88" s="249">
        <f>+C87</f>
        <v>141000</v>
      </c>
      <c r="G88" s="616"/>
      <c r="H88" s="250">
        <v>141000</v>
      </c>
      <c r="I88" s="390" t="s">
        <v>18</v>
      </c>
      <c r="J88" s="379" t="s">
        <v>926</v>
      </c>
    </row>
    <row r="89" spans="1:10" x14ac:dyDescent="0.5">
      <c r="A89" s="211">
        <v>36</v>
      </c>
      <c r="B89" s="207" t="s">
        <v>927</v>
      </c>
      <c r="C89" s="194">
        <v>499000</v>
      </c>
      <c r="D89" s="194">
        <v>500000</v>
      </c>
      <c r="E89" s="234" t="s">
        <v>19</v>
      </c>
      <c r="F89" s="196" t="s">
        <v>837</v>
      </c>
      <c r="G89" s="615">
        <v>3210500215629</v>
      </c>
      <c r="H89" s="196" t="str">
        <f>+F89</f>
        <v>นายสุเทพ มากทวี</v>
      </c>
      <c r="I89" s="196" t="s">
        <v>17</v>
      </c>
      <c r="J89" s="546" t="s">
        <v>928</v>
      </c>
    </row>
    <row r="90" spans="1:10" x14ac:dyDescent="0.5">
      <c r="A90" s="205"/>
      <c r="B90" s="209" t="s">
        <v>929</v>
      </c>
      <c r="C90" s="210"/>
      <c r="D90" s="210"/>
      <c r="E90" s="240"/>
      <c r="F90" s="201">
        <f>+C89</f>
        <v>499000</v>
      </c>
      <c r="G90" s="616"/>
      <c r="H90" s="203">
        <f>+C89</f>
        <v>499000</v>
      </c>
      <c r="I90" s="214" t="s">
        <v>18</v>
      </c>
      <c r="J90" s="380" t="s">
        <v>930</v>
      </c>
    </row>
    <row r="91" spans="1:10" x14ac:dyDescent="0.5">
      <c r="A91" s="211">
        <v>37</v>
      </c>
      <c r="B91" s="56" t="s">
        <v>931</v>
      </c>
      <c r="C91" s="194">
        <v>450000</v>
      </c>
      <c r="D91" s="194">
        <v>450737.14</v>
      </c>
      <c r="E91" s="244" t="s">
        <v>19</v>
      </c>
      <c r="F91" s="196" t="s">
        <v>932</v>
      </c>
      <c r="G91" s="615">
        <v>1239900090299</v>
      </c>
      <c r="H91" s="196" t="str">
        <f>+F91</f>
        <v>น.ส.กาญจน์ชนก อวยเฮง</v>
      </c>
      <c r="I91" s="196" t="s">
        <v>17</v>
      </c>
      <c r="J91" s="546" t="s">
        <v>933</v>
      </c>
    </row>
    <row r="92" spans="1:10" x14ac:dyDescent="0.5">
      <c r="A92" s="205"/>
      <c r="B92" s="209" t="s">
        <v>934</v>
      </c>
      <c r="C92" s="210"/>
      <c r="D92" s="210"/>
      <c r="E92" s="244"/>
      <c r="F92" s="201">
        <f>+C91</f>
        <v>450000</v>
      </c>
      <c r="G92" s="616"/>
      <c r="H92" s="203">
        <f>+C91</f>
        <v>450000</v>
      </c>
      <c r="I92" s="214" t="s">
        <v>18</v>
      </c>
      <c r="J92" s="380" t="s">
        <v>926</v>
      </c>
    </row>
    <row r="93" spans="1:10" x14ac:dyDescent="0.5">
      <c r="A93" s="211">
        <v>38</v>
      </c>
      <c r="B93" s="56" t="s">
        <v>927</v>
      </c>
      <c r="C93" s="194">
        <v>416000</v>
      </c>
      <c r="D93" s="194">
        <v>416558.29</v>
      </c>
      <c r="E93" s="253" t="s">
        <v>19</v>
      </c>
      <c r="F93" s="196" t="s">
        <v>935</v>
      </c>
      <c r="G93" s="615">
        <v>3210500205585</v>
      </c>
      <c r="H93" s="196" t="s">
        <v>935</v>
      </c>
      <c r="I93" s="196" t="s">
        <v>17</v>
      </c>
      <c r="J93" s="546" t="s">
        <v>936</v>
      </c>
    </row>
    <row r="94" spans="1:10" x14ac:dyDescent="0.5">
      <c r="A94" s="205"/>
      <c r="B94" s="209" t="s">
        <v>937</v>
      </c>
      <c r="C94" s="210"/>
      <c r="D94" s="210"/>
      <c r="E94" s="255"/>
      <c r="F94" s="201">
        <f>+C93</f>
        <v>416000</v>
      </c>
      <c r="G94" s="616"/>
      <c r="H94" s="203">
        <f>+C93</f>
        <v>416000</v>
      </c>
      <c r="I94" s="214" t="s">
        <v>18</v>
      </c>
      <c r="J94" s="379" t="s">
        <v>926</v>
      </c>
    </row>
    <row r="95" spans="1:10" x14ac:dyDescent="0.5">
      <c r="A95" s="391">
        <v>39</v>
      </c>
      <c r="B95" s="392" t="s">
        <v>938</v>
      </c>
      <c r="C95" s="393">
        <v>375000</v>
      </c>
      <c r="D95" s="393">
        <v>375927.77</v>
      </c>
      <c r="E95" s="394" t="s">
        <v>19</v>
      </c>
      <c r="F95" s="394" t="s">
        <v>939</v>
      </c>
      <c r="G95" s="617">
        <v>3170200128136</v>
      </c>
      <c r="H95" s="394" t="s">
        <v>939</v>
      </c>
      <c r="I95" s="394" t="s">
        <v>17</v>
      </c>
      <c r="J95" s="547" t="s">
        <v>940</v>
      </c>
    </row>
    <row r="96" spans="1:10" x14ac:dyDescent="0.5">
      <c r="A96" s="379"/>
      <c r="B96" s="246" t="s">
        <v>941</v>
      </c>
      <c r="C96" s="389"/>
      <c r="D96" s="389"/>
      <c r="E96" s="390"/>
      <c r="F96" s="249">
        <f>+C95</f>
        <v>375000</v>
      </c>
      <c r="G96" s="618"/>
      <c r="H96" s="250">
        <f>+C95</f>
        <v>375000</v>
      </c>
      <c r="I96" s="390" t="s">
        <v>18</v>
      </c>
      <c r="J96" s="379" t="s">
        <v>926</v>
      </c>
    </row>
  </sheetData>
  <mergeCells count="66">
    <mergeCell ref="A54:J54"/>
    <mergeCell ref="B55:B56"/>
    <mergeCell ref="D55:D56"/>
    <mergeCell ref="E55:E56"/>
    <mergeCell ref="G15:G16"/>
    <mergeCell ref="A1:J1"/>
    <mergeCell ref="A2:J2"/>
    <mergeCell ref="B3:B4"/>
    <mergeCell ref="D3:D4"/>
    <mergeCell ref="E3:E4"/>
    <mergeCell ref="G3:G4"/>
    <mergeCell ref="I3:I4"/>
    <mergeCell ref="G5:G6"/>
    <mergeCell ref="G7:G8"/>
    <mergeCell ref="G9:G10"/>
    <mergeCell ref="G11:G12"/>
    <mergeCell ref="G13:G14"/>
    <mergeCell ref="G41:G42"/>
    <mergeCell ref="G17:G18"/>
    <mergeCell ref="G19:G20"/>
    <mergeCell ref="G21:G23"/>
    <mergeCell ref="G24:G26"/>
    <mergeCell ref="A27:J27"/>
    <mergeCell ref="A28:J28"/>
    <mergeCell ref="I29:I30"/>
    <mergeCell ref="G31:G32"/>
    <mergeCell ref="G33:G34"/>
    <mergeCell ref="G35:G36"/>
    <mergeCell ref="G37:G38"/>
    <mergeCell ref="G39:G40"/>
    <mergeCell ref="G43:G44"/>
    <mergeCell ref="G45:G46"/>
    <mergeCell ref="G47:G48"/>
    <mergeCell ref="G49:G50"/>
    <mergeCell ref="G51:G52"/>
    <mergeCell ref="G93:G94"/>
    <mergeCell ref="G95:G96"/>
    <mergeCell ref="B29:B30"/>
    <mergeCell ref="D29:D30"/>
    <mergeCell ref="E29:E30"/>
    <mergeCell ref="G29:G30"/>
    <mergeCell ref="A53:J53"/>
    <mergeCell ref="G85:G86"/>
    <mergeCell ref="G67:G68"/>
    <mergeCell ref="G69:G70"/>
    <mergeCell ref="G71:G72"/>
    <mergeCell ref="G73:G74"/>
    <mergeCell ref="G75:G76"/>
    <mergeCell ref="G77:G78"/>
    <mergeCell ref="G59:G60"/>
    <mergeCell ref="G61:G62"/>
    <mergeCell ref="G55:G56"/>
    <mergeCell ref="I55:I56"/>
    <mergeCell ref="G87:G88"/>
    <mergeCell ref="G89:G90"/>
    <mergeCell ref="G91:G92"/>
    <mergeCell ref="G63:G64"/>
    <mergeCell ref="G65:G66"/>
    <mergeCell ref="G57:G58"/>
    <mergeCell ref="A80:J80"/>
    <mergeCell ref="B81:B82"/>
    <mergeCell ref="D81:D82"/>
    <mergeCell ref="E81:E82"/>
    <mergeCell ref="G81:G82"/>
    <mergeCell ref="I81:I82"/>
    <mergeCell ref="A79:J79"/>
  </mergeCells>
  <pageMargins left="0.22" right="0.16" top="0.25" bottom="0.16" header="0.23" footer="0.19685039370078741"/>
  <pageSetup paperSize="9" orientation="landscape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FA805-6CC7-47FD-83AF-2AC7F0B8DA02}">
  <sheetPr>
    <tabColor rgb="FFC00000"/>
  </sheetPr>
  <dimension ref="A1:J102"/>
  <sheetViews>
    <sheetView view="pageBreakPreview" topLeftCell="A78" zoomScaleNormal="115" zoomScaleSheetLayoutView="100" workbookViewId="0">
      <selection activeCell="F102" sqref="F102"/>
    </sheetView>
  </sheetViews>
  <sheetFormatPr defaultColWidth="9" defaultRowHeight="18.75" x14ac:dyDescent="0.45"/>
  <cols>
    <col min="1" max="1" width="5" style="167" customWidth="1"/>
    <col min="2" max="2" width="22.25" style="168" customWidth="1"/>
    <col min="3" max="3" width="10.625" style="169" customWidth="1"/>
    <col min="4" max="4" width="10.125" style="169" customWidth="1"/>
    <col min="5" max="5" width="8.375" style="167" customWidth="1"/>
    <col min="6" max="6" width="15.5" style="170" customWidth="1"/>
    <col min="7" max="7" width="13.5" style="171" customWidth="1"/>
    <col min="8" max="8" width="16.25" style="107" customWidth="1"/>
    <col min="9" max="9" width="16.625" style="167" customWidth="1"/>
    <col min="10" max="10" width="16.875" style="172" customWidth="1"/>
    <col min="11" max="11" width="6.375" style="107" customWidth="1"/>
    <col min="12" max="12" width="15.375" style="107" customWidth="1"/>
    <col min="13" max="16384" width="9" style="107"/>
  </cols>
  <sheetData>
    <row r="1" spans="1:10" ht="21.75" x14ac:dyDescent="0.5">
      <c r="A1" s="597" t="s">
        <v>942</v>
      </c>
      <c r="B1" s="597"/>
      <c r="C1" s="597"/>
      <c r="D1" s="597"/>
      <c r="E1" s="597"/>
      <c r="F1" s="597"/>
      <c r="G1" s="597"/>
      <c r="H1" s="597"/>
      <c r="I1" s="597"/>
      <c r="J1" s="597"/>
    </row>
    <row r="2" spans="1:10" ht="21.75" x14ac:dyDescent="0.5">
      <c r="A2" s="597" t="s">
        <v>0</v>
      </c>
      <c r="B2" s="597"/>
      <c r="C2" s="597"/>
      <c r="D2" s="597"/>
      <c r="E2" s="597"/>
      <c r="F2" s="597"/>
      <c r="G2" s="597"/>
      <c r="H2" s="597"/>
      <c r="I2" s="597"/>
      <c r="J2" s="597"/>
    </row>
    <row r="3" spans="1:10" ht="21.75" x14ac:dyDescent="0.5">
      <c r="A3" s="93" t="s">
        <v>1</v>
      </c>
      <c r="B3" s="578" t="s">
        <v>3</v>
      </c>
      <c r="C3" s="38" t="s">
        <v>4</v>
      </c>
      <c r="D3" s="581" t="s">
        <v>6</v>
      </c>
      <c r="E3" s="576" t="s">
        <v>7</v>
      </c>
      <c r="F3" s="38" t="s">
        <v>8</v>
      </c>
      <c r="G3" s="572" t="s">
        <v>819</v>
      </c>
      <c r="H3" s="39" t="s">
        <v>10</v>
      </c>
      <c r="I3" s="566" t="s">
        <v>12</v>
      </c>
      <c r="J3" s="39" t="s">
        <v>13</v>
      </c>
    </row>
    <row r="4" spans="1:10" ht="21.75" x14ac:dyDescent="0.5">
      <c r="A4" s="95" t="s">
        <v>2</v>
      </c>
      <c r="B4" s="579"/>
      <c r="C4" s="42" t="s">
        <v>5</v>
      </c>
      <c r="D4" s="582"/>
      <c r="E4" s="577"/>
      <c r="F4" s="42" t="s">
        <v>9</v>
      </c>
      <c r="G4" s="573"/>
      <c r="H4" s="43" t="s">
        <v>11</v>
      </c>
      <c r="I4" s="567"/>
      <c r="J4" s="43" t="s">
        <v>14</v>
      </c>
    </row>
    <row r="5" spans="1:10" ht="21.75" x14ac:dyDescent="0.5">
      <c r="A5" s="233">
        <v>1</v>
      </c>
      <c r="B5" s="207" t="s">
        <v>943</v>
      </c>
      <c r="C5" s="194">
        <v>2733.85</v>
      </c>
      <c r="D5" s="194">
        <v>2733.85</v>
      </c>
      <c r="E5" s="234" t="s">
        <v>19</v>
      </c>
      <c r="F5" s="235" t="s">
        <v>944</v>
      </c>
      <c r="G5" s="598" t="s">
        <v>945</v>
      </c>
      <c r="H5" s="196" t="s">
        <v>944</v>
      </c>
      <c r="I5" s="196" t="s">
        <v>17</v>
      </c>
      <c r="J5" s="66" t="s">
        <v>523</v>
      </c>
    </row>
    <row r="6" spans="1:10" ht="21.75" x14ac:dyDescent="0.5">
      <c r="A6" s="236"/>
      <c r="B6" s="209"/>
      <c r="C6" s="199"/>
      <c r="D6" s="199"/>
      <c r="E6" s="237"/>
      <c r="F6" s="201">
        <f>+C5</f>
        <v>2733.85</v>
      </c>
      <c r="G6" s="599"/>
      <c r="H6" s="203">
        <f>+D5</f>
        <v>2733.85</v>
      </c>
      <c r="I6" s="204" t="s">
        <v>18</v>
      </c>
      <c r="J6" s="51" t="s">
        <v>946</v>
      </c>
    </row>
    <row r="7" spans="1:10" ht="21.75" x14ac:dyDescent="0.5">
      <c r="A7" s="233">
        <v>2</v>
      </c>
      <c r="B7" s="207" t="s">
        <v>947</v>
      </c>
      <c r="C7" s="194">
        <v>78650</v>
      </c>
      <c r="D7" s="194">
        <v>78650</v>
      </c>
      <c r="E7" s="234" t="s">
        <v>19</v>
      </c>
      <c r="F7" s="196" t="s">
        <v>948</v>
      </c>
      <c r="G7" s="598" t="s">
        <v>949</v>
      </c>
      <c r="H7" s="196" t="s">
        <v>948</v>
      </c>
      <c r="I7" s="196" t="s">
        <v>17</v>
      </c>
      <c r="J7" s="66" t="s">
        <v>526</v>
      </c>
    </row>
    <row r="8" spans="1:10" ht="21.75" x14ac:dyDescent="0.5">
      <c r="A8" s="236"/>
      <c r="B8" s="209"/>
      <c r="C8" s="199"/>
      <c r="D8" s="199"/>
      <c r="E8" s="237"/>
      <c r="F8" s="201">
        <f>+C7</f>
        <v>78650</v>
      </c>
      <c r="G8" s="599"/>
      <c r="H8" s="203">
        <f>+D7</f>
        <v>78650</v>
      </c>
      <c r="I8" s="204" t="s">
        <v>18</v>
      </c>
      <c r="J8" s="51" t="s">
        <v>946</v>
      </c>
    </row>
    <row r="9" spans="1:10" ht="21.75" x14ac:dyDescent="0.5">
      <c r="A9" s="233">
        <v>3</v>
      </c>
      <c r="B9" s="207" t="s">
        <v>601</v>
      </c>
      <c r="C9" s="194">
        <v>10660</v>
      </c>
      <c r="D9" s="194">
        <v>10660</v>
      </c>
      <c r="E9" s="234" t="s">
        <v>19</v>
      </c>
      <c r="F9" s="196" t="s">
        <v>87</v>
      </c>
      <c r="G9" s="615">
        <v>3200101009260</v>
      </c>
      <c r="H9" s="239" t="str">
        <f>+F9</f>
        <v>ร้านมณีรัตน์</v>
      </c>
      <c r="I9" s="196" t="s">
        <v>17</v>
      </c>
      <c r="J9" s="66" t="s">
        <v>529</v>
      </c>
    </row>
    <row r="10" spans="1:10" ht="21.75" x14ac:dyDescent="0.5">
      <c r="A10" s="236"/>
      <c r="B10" s="209"/>
      <c r="C10" s="199"/>
      <c r="D10" s="199"/>
      <c r="E10" s="240"/>
      <c r="F10" s="201">
        <f>+C9</f>
        <v>10660</v>
      </c>
      <c r="G10" s="616"/>
      <c r="H10" s="203">
        <f>+D9</f>
        <v>10660</v>
      </c>
      <c r="I10" s="204" t="s">
        <v>18</v>
      </c>
      <c r="J10" s="51" t="s">
        <v>950</v>
      </c>
    </row>
    <row r="11" spans="1:10" ht="21.75" x14ac:dyDescent="0.5">
      <c r="A11" s="233">
        <v>4</v>
      </c>
      <c r="B11" s="193" t="s">
        <v>951</v>
      </c>
      <c r="C11" s="212">
        <v>6500</v>
      </c>
      <c r="D11" s="212">
        <v>6500</v>
      </c>
      <c r="E11" s="234" t="s">
        <v>19</v>
      </c>
      <c r="F11" s="229" t="s">
        <v>952</v>
      </c>
      <c r="G11" s="242">
        <v>3210500237151</v>
      </c>
      <c r="H11" s="231" t="s">
        <v>952</v>
      </c>
      <c r="I11" s="196" t="s">
        <v>17</v>
      </c>
      <c r="J11" s="66" t="s">
        <v>533</v>
      </c>
    </row>
    <row r="12" spans="1:10" ht="21.75" x14ac:dyDescent="0.5">
      <c r="A12" s="236"/>
      <c r="B12" s="209" t="s">
        <v>953</v>
      </c>
      <c r="C12" s="210"/>
      <c r="D12" s="210"/>
      <c r="E12" s="240"/>
      <c r="F12" s="201">
        <f>+C11</f>
        <v>6500</v>
      </c>
      <c r="G12" s="241"/>
      <c r="H12" s="203">
        <f>+D11</f>
        <v>6500</v>
      </c>
      <c r="I12" s="204" t="s">
        <v>18</v>
      </c>
      <c r="J12" s="51" t="s">
        <v>950</v>
      </c>
    </row>
    <row r="13" spans="1:10" ht="21.75" x14ac:dyDescent="0.5">
      <c r="A13" s="233">
        <v>5</v>
      </c>
      <c r="B13" s="193" t="s">
        <v>954</v>
      </c>
      <c r="C13" s="199">
        <v>14660</v>
      </c>
      <c r="D13" s="199">
        <v>14660</v>
      </c>
      <c r="E13" s="234" t="s">
        <v>19</v>
      </c>
      <c r="F13" s="229" t="s">
        <v>955</v>
      </c>
      <c r="G13" s="242">
        <v>3219900084058</v>
      </c>
      <c r="H13" s="229" t="s">
        <v>955</v>
      </c>
      <c r="I13" s="196" t="s">
        <v>17</v>
      </c>
      <c r="J13" s="66" t="s">
        <v>536</v>
      </c>
    </row>
    <row r="14" spans="1:10" ht="21.75" x14ac:dyDescent="0.5">
      <c r="A14" s="236"/>
      <c r="B14" s="193" t="s">
        <v>956</v>
      </c>
      <c r="C14" s="199"/>
      <c r="D14" s="199"/>
      <c r="E14" s="243"/>
      <c r="F14" s="229">
        <f>+C13</f>
        <v>14660</v>
      </c>
      <c r="G14" s="242"/>
      <c r="H14" s="231">
        <v>14660</v>
      </c>
      <c r="I14" s="204" t="s">
        <v>18</v>
      </c>
      <c r="J14" s="51" t="s">
        <v>950</v>
      </c>
    </row>
    <row r="15" spans="1:10" ht="21.75" x14ac:dyDescent="0.5">
      <c r="A15" s="233">
        <v>6</v>
      </c>
      <c r="B15" s="207" t="s">
        <v>957</v>
      </c>
      <c r="C15" s="194">
        <v>24000</v>
      </c>
      <c r="D15" s="194">
        <v>24000</v>
      </c>
      <c r="E15" s="234" t="s">
        <v>19</v>
      </c>
      <c r="F15" s="196" t="s">
        <v>958</v>
      </c>
      <c r="G15" s="619">
        <v>3219900216710</v>
      </c>
      <c r="H15" s="196" t="s">
        <v>958</v>
      </c>
      <c r="I15" s="234" t="s">
        <v>17</v>
      </c>
      <c r="J15" s="66" t="s">
        <v>959</v>
      </c>
    </row>
    <row r="16" spans="1:10" ht="21.75" x14ac:dyDescent="0.5">
      <c r="A16" s="236"/>
      <c r="B16" s="193" t="s">
        <v>956</v>
      </c>
      <c r="C16" s="199"/>
      <c r="D16" s="199"/>
      <c r="E16" s="240"/>
      <c r="F16" s="201">
        <f>+C15</f>
        <v>24000</v>
      </c>
      <c r="G16" s="620"/>
      <c r="H16" s="219">
        <v>24000</v>
      </c>
      <c r="I16" s="243" t="s">
        <v>18</v>
      </c>
      <c r="J16" s="51" t="s">
        <v>950</v>
      </c>
    </row>
    <row r="17" spans="1:10" ht="21.75" x14ac:dyDescent="0.5">
      <c r="A17" s="233">
        <v>7</v>
      </c>
      <c r="B17" s="207" t="s">
        <v>960</v>
      </c>
      <c r="C17" s="194">
        <v>4589.5</v>
      </c>
      <c r="D17" s="194">
        <v>4589.5</v>
      </c>
      <c r="E17" s="234" t="s">
        <v>19</v>
      </c>
      <c r="F17" s="196" t="s">
        <v>961</v>
      </c>
      <c r="G17" s="598" t="s">
        <v>962</v>
      </c>
      <c r="H17" s="204" t="s">
        <v>961</v>
      </c>
      <c r="I17" s="196" t="s">
        <v>17</v>
      </c>
      <c r="J17" s="66" t="s">
        <v>963</v>
      </c>
    </row>
    <row r="18" spans="1:10" ht="21.75" x14ac:dyDescent="0.5">
      <c r="A18" s="236"/>
      <c r="B18" s="209"/>
      <c r="C18" s="199"/>
      <c r="D18" s="199"/>
      <c r="E18" s="240"/>
      <c r="F18" s="201">
        <f>+C17</f>
        <v>4589.5</v>
      </c>
      <c r="G18" s="599"/>
      <c r="H18" s="203">
        <v>4589.5</v>
      </c>
      <c r="I18" s="204" t="s">
        <v>18</v>
      </c>
      <c r="J18" s="51" t="s">
        <v>950</v>
      </c>
    </row>
    <row r="19" spans="1:10" ht="21.75" x14ac:dyDescent="0.5">
      <c r="A19" s="233">
        <v>8</v>
      </c>
      <c r="B19" s="207" t="s">
        <v>964</v>
      </c>
      <c r="C19" s="194">
        <v>2700</v>
      </c>
      <c r="D19" s="194">
        <v>2700</v>
      </c>
      <c r="E19" s="244" t="s">
        <v>19</v>
      </c>
      <c r="F19" s="196" t="s">
        <v>87</v>
      </c>
      <c r="G19" s="615">
        <v>3200101009260</v>
      </c>
      <c r="H19" s="196" t="s">
        <v>87</v>
      </c>
      <c r="I19" s="196" t="s">
        <v>17</v>
      </c>
      <c r="J19" s="66" t="s">
        <v>965</v>
      </c>
    </row>
    <row r="20" spans="1:10" ht="21.75" x14ac:dyDescent="0.5">
      <c r="A20" s="236"/>
      <c r="B20" s="209" t="s">
        <v>966</v>
      </c>
      <c r="C20" s="199"/>
      <c r="D20" s="199"/>
      <c r="E20" s="244"/>
      <c r="F20" s="201">
        <f>+C19</f>
        <v>2700</v>
      </c>
      <c r="G20" s="616"/>
      <c r="H20" s="203">
        <v>2700</v>
      </c>
      <c r="I20" s="204" t="s">
        <v>18</v>
      </c>
      <c r="J20" s="51" t="s">
        <v>967</v>
      </c>
    </row>
    <row r="21" spans="1:10" ht="21.75" x14ac:dyDescent="0.5">
      <c r="A21" s="233">
        <v>9</v>
      </c>
      <c r="B21" s="207" t="s">
        <v>968</v>
      </c>
      <c r="C21" s="194">
        <v>14100</v>
      </c>
      <c r="D21" s="194">
        <v>14100</v>
      </c>
      <c r="E21" s="234" t="s">
        <v>19</v>
      </c>
      <c r="F21" s="196" t="s">
        <v>969</v>
      </c>
      <c r="G21" s="598" t="s">
        <v>91</v>
      </c>
      <c r="H21" s="196" t="s">
        <v>969</v>
      </c>
      <c r="I21" s="196" t="s">
        <v>17</v>
      </c>
      <c r="J21" s="66" t="s">
        <v>970</v>
      </c>
    </row>
    <row r="22" spans="1:10" ht="21.75" x14ac:dyDescent="0.5">
      <c r="A22" s="236"/>
      <c r="B22" s="209"/>
      <c r="C22" s="210"/>
      <c r="D22" s="210"/>
      <c r="E22" s="237"/>
      <c r="F22" s="201">
        <f>+C21</f>
        <v>14100</v>
      </c>
      <c r="G22" s="599"/>
      <c r="H22" s="203">
        <v>14100</v>
      </c>
      <c r="I22" s="204" t="s">
        <v>18</v>
      </c>
      <c r="J22" s="51" t="s">
        <v>971</v>
      </c>
    </row>
    <row r="23" spans="1:10" ht="21.75" x14ac:dyDescent="0.5">
      <c r="A23" s="233">
        <v>10</v>
      </c>
      <c r="B23" s="207" t="s">
        <v>972</v>
      </c>
      <c r="C23" s="194">
        <v>14900</v>
      </c>
      <c r="D23" s="194">
        <v>14900</v>
      </c>
      <c r="E23" s="234" t="s">
        <v>19</v>
      </c>
      <c r="F23" s="196" t="s">
        <v>594</v>
      </c>
      <c r="G23" s="598" t="s">
        <v>42</v>
      </c>
      <c r="H23" s="196" t="str">
        <f>+F23</f>
        <v>บริษัท ณัฐชญา เทคโนโลยี จำกัด</v>
      </c>
      <c r="I23" s="196" t="s">
        <v>17</v>
      </c>
      <c r="J23" s="66" t="s">
        <v>973</v>
      </c>
    </row>
    <row r="24" spans="1:10" ht="21.75" x14ac:dyDescent="0.5">
      <c r="A24" s="236"/>
      <c r="B24" s="209" t="s">
        <v>974</v>
      </c>
      <c r="C24" s="210"/>
      <c r="D24" s="210"/>
      <c r="E24" s="240"/>
      <c r="F24" s="201">
        <f>+C23</f>
        <v>14900</v>
      </c>
      <c r="G24" s="599"/>
      <c r="H24" s="203">
        <v>14900</v>
      </c>
      <c r="I24" s="214" t="s">
        <v>18</v>
      </c>
      <c r="J24" s="51" t="s">
        <v>971</v>
      </c>
    </row>
    <row r="25" spans="1:10" ht="21.75" x14ac:dyDescent="0.5">
      <c r="A25" s="233">
        <v>11</v>
      </c>
      <c r="B25" s="207" t="s">
        <v>975</v>
      </c>
      <c r="C25" s="194">
        <v>13268</v>
      </c>
      <c r="D25" s="194">
        <v>13268</v>
      </c>
      <c r="E25" s="234" t="s">
        <v>19</v>
      </c>
      <c r="F25" s="196" t="s">
        <v>944</v>
      </c>
      <c r="G25" s="598" t="s">
        <v>976</v>
      </c>
      <c r="H25" s="196" t="s">
        <v>944</v>
      </c>
      <c r="I25" s="196" t="s">
        <v>17</v>
      </c>
      <c r="J25" s="66" t="s">
        <v>977</v>
      </c>
    </row>
    <row r="26" spans="1:10" ht="21.75" x14ac:dyDescent="0.5">
      <c r="A26" s="236"/>
      <c r="B26" s="209" t="s">
        <v>978</v>
      </c>
      <c r="C26" s="210"/>
      <c r="D26" s="210"/>
      <c r="E26" s="237"/>
      <c r="F26" s="201">
        <f>+C25</f>
        <v>13268</v>
      </c>
      <c r="G26" s="599"/>
      <c r="H26" s="203">
        <v>13268</v>
      </c>
      <c r="I26" s="214" t="s">
        <v>18</v>
      </c>
      <c r="J26" s="51" t="s">
        <v>971</v>
      </c>
    </row>
    <row r="27" spans="1:10" ht="21.75" x14ac:dyDescent="0.5">
      <c r="A27" s="597" t="s">
        <v>942</v>
      </c>
      <c r="B27" s="597"/>
      <c r="C27" s="597"/>
      <c r="D27" s="597"/>
      <c r="E27" s="597"/>
      <c r="F27" s="597"/>
      <c r="G27" s="597"/>
      <c r="H27" s="597"/>
      <c r="I27" s="597"/>
      <c r="J27" s="597"/>
    </row>
    <row r="28" spans="1:10" ht="21.75" x14ac:dyDescent="0.5">
      <c r="A28" s="597" t="s">
        <v>0</v>
      </c>
      <c r="B28" s="597"/>
      <c r="C28" s="597"/>
      <c r="D28" s="597"/>
      <c r="E28" s="597"/>
      <c r="F28" s="597"/>
      <c r="G28" s="597"/>
      <c r="H28" s="597"/>
      <c r="I28" s="597"/>
      <c r="J28" s="597"/>
    </row>
    <row r="29" spans="1:10" ht="21.75" x14ac:dyDescent="0.5">
      <c r="A29" s="93" t="s">
        <v>1</v>
      </c>
      <c r="B29" s="578" t="s">
        <v>3</v>
      </c>
      <c r="C29" s="38" t="s">
        <v>4</v>
      </c>
      <c r="D29" s="581" t="s">
        <v>6</v>
      </c>
      <c r="E29" s="576" t="s">
        <v>7</v>
      </c>
      <c r="F29" s="38" t="s">
        <v>8</v>
      </c>
      <c r="G29" s="572" t="s">
        <v>819</v>
      </c>
      <c r="H29" s="39" t="s">
        <v>10</v>
      </c>
      <c r="I29" s="566" t="s">
        <v>12</v>
      </c>
      <c r="J29" s="39" t="s">
        <v>13</v>
      </c>
    </row>
    <row r="30" spans="1:10" ht="21.75" x14ac:dyDescent="0.5">
      <c r="A30" s="95" t="s">
        <v>2</v>
      </c>
      <c r="B30" s="579"/>
      <c r="C30" s="42" t="s">
        <v>5</v>
      </c>
      <c r="D30" s="582"/>
      <c r="E30" s="577"/>
      <c r="F30" s="42" t="s">
        <v>9</v>
      </c>
      <c r="G30" s="573"/>
      <c r="H30" s="43" t="s">
        <v>11</v>
      </c>
      <c r="I30" s="567"/>
      <c r="J30" s="43" t="s">
        <v>14</v>
      </c>
    </row>
    <row r="31" spans="1:10" ht="21.75" x14ac:dyDescent="0.5">
      <c r="A31" s="233">
        <v>12</v>
      </c>
      <c r="B31" s="207" t="s">
        <v>975</v>
      </c>
      <c r="C31" s="194">
        <v>12000</v>
      </c>
      <c r="D31" s="194">
        <v>12000</v>
      </c>
      <c r="E31" s="234" t="s">
        <v>19</v>
      </c>
      <c r="F31" s="196" t="s">
        <v>979</v>
      </c>
      <c r="G31" s="598" t="s">
        <v>101</v>
      </c>
      <c r="H31" s="196" t="s">
        <v>979</v>
      </c>
      <c r="I31" s="196" t="s">
        <v>17</v>
      </c>
      <c r="J31" s="66" t="s">
        <v>980</v>
      </c>
    </row>
    <row r="32" spans="1:10" ht="21.75" x14ac:dyDescent="0.5">
      <c r="A32" s="236"/>
      <c r="B32" s="209" t="s">
        <v>981</v>
      </c>
      <c r="C32" s="199"/>
      <c r="D32" s="199"/>
      <c r="E32" s="237"/>
      <c r="F32" s="201">
        <f>+C31</f>
        <v>12000</v>
      </c>
      <c r="G32" s="599"/>
      <c r="H32" s="203">
        <v>12000</v>
      </c>
      <c r="I32" s="204" t="s">
        <v>18</v>
      </c>
      <c r="J32" s="89" t="s">
        <v>971</v>
      </c>
    </row>
    <row r="33" spans="1:10" ht="21.75" x14ac:dyDescent="0.5">
      <c r="A33" s="233">
        <v>13</v>
      </c>
      <c r="B33" s="207" t="s">
        <v>951</v>
      </c>
      <c r="C33" s="194">
        <v>5200</v>
      </c>
      <c r="D33" s="194">
        <v>5200</v>
      </c>
      <c r="E33" s="234" t="s">
        <v>19</v>
      </c>
      <c r="F33" s="196" t="s">
        <v>952</v>
      </c>
      <c r="G33" s="615">
        <v>3210500237151</v>
      </c>
      <c r="H33" s="196" t="s">
        <v>952</v>
      </c>
      <c r="I33" s="196" t="s">
        <v>17</v>
      </c>
      <c r="J33" s="66" t="s">
        <v>982</v>
      </c>
    </row>
    <row r="34" spans="1:10" ht="21.75" x14ac:dyDescent="0.5">
      <c r="A34" s="236"/>
      <c r="B34" s="209" t="s">
        <v>983</v>
      </c>
      <c r="C34" s="210"/>
      <c r="D34" s="210"/>
      <c r="E34" s="240"/>
      <c r="F34" s="201">
        <f>+C33</f>
        <v>5200</v>
      </c>
      <c r="G34" s="616"/>
      <c r="H34" s="203"/>
      <c r="I34" s="214" t="s">
        <v>18</v>
      </c>
      <c r="J34" s="89" t="s">
        <v>984</v>
      </c>
    </row>
    <row r="35" spans="1:10" ht="21.75" x14ac:dyDescent="0.5">
      <c r="A35" s="233">
        <v>14</v>
      </c>
      <c r="B35" s="207" t="s">
        <v>985</v>
      </c>
      <c r="C35" s="194">
        <v>246420</v>
      </c>
      <c r="D35" s="194">
        <v>246420</v>
      </c>
      <c r="E35" s="234" t="s">
        <v>19</v>
      </c>
      <c r="F35" s="196" t="s">
        <v>986</v>
      </c>
      <c r="G35" s="598" t="s">
        <v>987</v>
      </c>
      <c r="H35" s="196" t="s">
        <v>986</v>
      </c>
      <c r="I35" s="196" t="s">
        <v>17</v>
      </c>
      <c r="J35" s="66" t="s">
        <v>988</v>
      </c>
    </row>
    <row r="36" spans="1:10" ht="21.75" x14ac:dyDescent="0.5">
      <c r="A36" s="245"/>
      <c r="B36" s="246" t="s">
        <v>989</v>
      </c>
      <c r="C36" s="247"/>
      <c r="D36" s="247"/>
      <c r="E36" s="248"/>
      <c r="F36" s="249">
        <f>+C35</f>
        <v>246420</v>
      </c>
      <c r="G36" s="599"/>
      <c r="H36" s="250">
        <v>246420</v>
      </c>
      <c r="I36" s="251" t="s">
        <v>18</v>
      </c>
      <c r="J36" s="252" t="s">
        <v>990</v>
      </c>
    </row>
    <row r="37" spans="1:10" ht="21.75" x14ac:dyDescent="0.5">
      <c r="A37" s="233">
        <v>15</v>
      </c>
      <c r="B37" s="207" t="s">
        <v>991</v>
      </c>
      <c r="C37" s="212">
        <v>12932.72</v>
      </c>
      <c r="D37" s="212">
        <v>12932.72</v>
      </c>
      <c r="E37" s="234" t="s">
        <v>19</v>
      </c>
      <c r="F37" s="196" t="s">
        <v>992</v>
      </c>
      <c r="G37" s="598" t="s">
        <v>993</v>
      </c>
      <c r="H37" s="196" t="s">
        <v>992</v>
      </c>
      <c r="I37" s="196" t="s">
        <v>17</v>
      </c>
      <c r="J37" s="66" t="s">
        <v>994</v>
      </c>
    </row>
    <row r="38" spans="1:10" ht="21.75" x14ac:dyDescent="0.5">
      <c r="A38" s="236"/>
      <c r="B38" s="209" t="s">
        <v>995</v>
      </c>
      <c r="C38" s="210"/>
      <c r="D38" s="210"/>
      <c r="E38" s="240"/>
      <c r="F38" s="201">
        <f>+C37</f>
        <v>12932.72</v>
      </c>
      <c r="G38" s="599"/>
      <c r="H38" s="203">
        <v>12932.72</v>
      </c>
      <c r="I38" s="214" t="s">
        <v>18</v>
      </c>
      <c r="J38" s="51" t="s">
        <v>996</v>
      </c>
    </row>
    <row r="39" spans="1:10" ht="21.75" x14ac:dyDescent="0.5">
      <c r="A39" s="233">
        <v>16</v>
      </c>
      <c r="B39" s="207" t="s">
        <v>784</v>
      </c>
      <c r="C39" s="194">
        <v>8724.99</v>
      </c>
      <c r="D39" s="194">
        <v>8724.99</v>
      </c>
      <c r="E39" s="253" t="s">
        <v>19</v>
      </c>
      <c r="F39" s="196" t="s">
        <v>997</v>
      </c>
      <c r="G39" s="598" t="s">
        <v>998</v>
      </c>
      <c r="H39" s="196" t="s">
        <v>997</v>
      </c>
      <c r="I39" s="196" t="s">
        <v>17</v>
      </c>
      <c r="J39" s="66" t="s">
        <v>999</v>
      </c>
    </row>
    <row r="40" spans="1:10" ht="21.75" x14ac:dyDescent="0.5">
      <c r="A40" s="236"/>
      <c r="B40" s="209" t="s">
        <v>1000</v>
      </c>
      <c r="C40" s="199"/>
      <c r="D40" s="199"/>
      <c r="E40" s="244"/>
      <c r="F40" s="201">
        <f>+C39</f>
        <v>8724.99</v>
      </c>
      <c r="G40" s="599"/>
      <c r="H40" s="203">
        <v>8724.99</v>
      </c>
      <c r="I40" s="204" t="s">
        <v>18</v>
      </c>
      <c r="J40" s="51" t="s">
        <v>996</v>
      </c>
    </row>
    <row r="41" spans="1:10" ht="21.75" x14ac:dyDescent="0.5">
      <c r="A41" s="233">
        <v>17</v>
      </c>
      <c r="B41" s="207" t="s">
        <v>1001</v>
      </c>
      <c r="C41" s="194">
        <v>577.79999999999995</v>
      </c>
      <c r="D41" s="194">
        <v>577.79999999999995</v>
      </c>
      <c r="E41" s="234" t="s">
        <v>19</v>
      </c>
      <c r="F41" s="196" t="s">
        <v>355</v>
      </c>
      <c r="G41" s="598" t="s">
        <v>1002</v>
      </c>
      <c r="H41" s="196" t="s">
        <v>355</v>
      </c>
      <c r="I41" s="196" t="s">
        <v>17</v>
      </c>
      <c r="J41" s="66" t="s">
        <v>994</v>
      </c>
    </row>
    <row r="42" spans="1:10" ht="21.75" x14ac:dyDescent="0.5">
      <c r="A42" s="236"/>
      <c r="B42" s="209" t="s">
        <v>953</v>
      </c>
      <c r="C42" s="210"/>
      <c r="D42" s="210"/>
      <c r="E42" s="240"/>
      <c r="F42" s="201">
        <f>+C41</f>
        <v>577.79999999999995</v>
      </c>
      <c r="G42" s="599"/>
      <c r="H42" s="203">
        <v>577.79999999999995</v>
      </c>
      <c r="I42" s="214" t="s">
        <v>18</v>
      </c>
      <c r="J42" s="51" t="s">
        <v>946</v>
      </c>
    </row>
    <row r="43" spans="1:10" ht="21.75" x14ac:dyDescent="0.5">
      <c r="A43" s="233">
        <v>18</v>
      </c>
      <c r="B43" s="207" t="s">
        <v>625</v>
      </c>
      <c r="C43" s="194">
        <v>13370</v>
      </c>
      <c r="D43" s="194">
        <v>13370</v>
      </c>
      <c r="E43" s="234" t="s">
        <v>19</v>
      </c>
      <c r="F43" s="196" t="s">
        <v>918</v>
      </c>
      <c r="G43" s="615">
        <v>3210500339875</v>
      </c>
      <c r="H43" s="196" t="s">
        <v>918</v>
      </c>
      <c r="I43" s="196" t="s">
        <v>17</v>
      </c>
      <c r="J43" s="66" t="s">
        <v>1003</v>
      </c>
    </row>
    <row r="44" spans="1:10" ht="21.75" x14ac:dyDescent="0.5">
      <c r="A44" s="236"/>
      <c r="B44" s="209" t="s">
        <v>953</v>
      </c>
      <c r="C44" s="210"/>
      <c r="D44" s="210"/>
      <c r="E44" s="240"/>
      <c r="F44" s="201">
        <f>+C43</f>
        <v>13370</v>
      </c>
      <c r="G44" s="616"/>
      <c r="H44" s="203">
        <v>13370</v>
      </c>
      <c r="I44" s="214" t="s">
        <v>18</v>
      </c>
      <c r="J44" s="89" t="s">
        <v>950</v>
      </c>
    </row>
    <row r="45" spans="1:10" ht="21.75" x14ac:dyDescent="0.5">
      <c r="A45" s="233">
        <v>19</v>
      </c>
      <c r="B45" s="207" t="s">
        <v>1004</v>
      </c>
      <c r="C45" s="194">
        <v>12415</v>
      </c>
      <c r="D45" s="194">
        <v>12415</v>
      </c>
      <c r="E45" s="234" t="s">
        <v>19</v>
      </c>
      <c r="F45" s="196" t="s">
        <v>1005</v>
      </c>
      <c r="G45" s="615">
        <v>3210500106366</v>
      </c>
      <c r="H45" s="196" t="s">
        <v>1005</v>
      </c>
      <c r="I45" s="196" t="s">
        <v>17</v>
      </c>
      <c r="J45" s="66" t="s">
        <v>1006</v>
      </c>
    </row>
    <row r="46" spans="1:10" ht="21.75" x14ac:dyDescent="0.5">
      <c r="A46" s="236"/>
      <c r="B46" s="209" t="s">
        <v>953</v>
      </c>
      <c r="C46" s="199"/>
      <c r="D46" s="199"/>
      <c r="E46" s="240"/>
      <c r="F46" s="201">
        <f>+C45</f>
        <v>12415</v>
      </c>
      <c r="G46" s="616"/>
      <c r="H46" s="203">
        <v>12415</v>
      </c>
      <c r="I46" s="204" t="s">
        <v>18</v>
      </c>
      <c r="J46" s="89" t="s">
        <v>950</v>
      </c>
    </row>
    <row r="47" spans="1:10" ht="21.75" x14ac:dyDescent="0.5">
      <c r="A47" s="233">
        <v>20</v>
      </c>
      <c r="B47" s="56" t="s">
        <v>1007</v>
      </c>
      <c r="C47" s="224">
        <v>300000</v>
      </c>
      <c r="D47" s="194">
        <v>300000</v>
      </c>
      <c r="E47" s="234" t="s">
        <v>19</v>
      </c>
      <c r="F47" s="254" t="s">
        <v>1010</v>
      </c>
      <c r="G47" s="598" t="s">
        <v>1009</v>
      </c>
      <c r="H47" s="196" t="s">
        <v>1010</v>
      </c>
      <c r="I47" s="196" t="s">
        <v>17</v>
      </c>
      <c r="J47" s="66" t="s">
        <v>1011</v>
      </c>
    </row>
    <row r="48" spans="1:10" ht="21.75" x14ac:dyDescent="0.5">
      <c r="A48" s="236"/>
      <c r="B48" s="209" t="s">
        <v>953</v>
      </c>
      <c r="C48" s="210"/>
      <c r="D48" s="210"/>
      <c r="E48" s="240"/>
      <c r="F48" s="201">
        <f>+C47</f>
        <v>300000</v>
      </c>
      <c r="G48" s="599"/>
      <c r="H48" s="203">
        <v>300000</v>
      </c>
      <c r="I48" s="214" t="s">
        <v>18</v>
      </c>
      <c r="J48" s="89" t="s">
        <v>1012</v>
      </c>
    </row>
    <row r="49" spans="1:10" ht="21.75" x14ac:dyDescent="0.5">
      <c r="A49" s="233">
        <v>21</v>
      </c>
      <c r="B49" s="56" t="s">
        <v>1013</v>
      </c>
      <c r="C49" s="194">
        <v>36000</v>
      </c>
      <c r="D49" s="194">
        <v>36000</v>
      </c>
      <c r="E49" s="234" t="s">
        <v>19</v>
      </c>
      <c r="F49" s="196" t="s">
        <v>532</v>
      </c>
      <c r="G49" s="615">
        <v>1219900096190</v>
      </c>
      <c r="H49" s="196" t="s">
        <v>532</v>
      </c>
      <c r="I49" s="196" t="s">
        <v>17</v>
      </c>
      <c r="J49" s="66" t="s">
        <v>1014</v>
      </c>
    </row>
    <row r="50" spans="1:10" ht="21.75" x14ac:dyDescent="0.5">
      <c r="A50" s="236"/>
      <c r="B50" s="209" t="s">
        <v>1015</v>
      </c>
      <c r="C50" s="210"/>
      <c r="D50" s="210"/>
      <c r="E50" s="240"/>
      <c r="F50" s="201">
        <f>+C49</f>
        <v>36000</v>
      </c>
      <c r="G50" s="616"/>
      <c r="H50" s="203">
        <v>36000</v>
      </c>
      <c r="I50" s="214" t="s">
        <v>18</v>
      </c>
      <c r="J50" s="89" t="s">
        <v>1012</v>
      </c>
    </row>
    <row r="51" spans="1:10" ht="21.75" x14ac:dyDescent="0.5">
      <c r="A51" s="233">
        <v>22</v>
      </c>
      <c r="B51" s="207" t="s">
        <v>1016</v>
      </c>
      <c r="C51" s="194">
        <v>6000</v>
      </c>
      <c r="D51" s="194">
        <v>6000</v>
      </c>
      <c r="E51" s="234" t="s">
        <v>19</v>
      </c>
      <c r="F51" s="196" t="s">
        <v>1017</v>
      </c>
      <c r="G51" s="615">
        <v>3341501226276</v>
      </c>
      <c r="H51" s="196" t="s">
        <v>1017</v>
      </c>
      <c r="I51" s="196" t="s">
        <v>17</v>
      </c>
      <c r="J51" s="66" t="s">
        <v>1018</v>
      </c>
    </row>
    <row r="52" spans="1:10" ht="21.75" x14ac:dyDescent="0.5">
      <c r="A52" s="236"/>
      <c r="B52" s="209"/>
      <c r="C52" s="210"/>
      <c r="D52" s="210"/>
      <c r="E52" s="240"/>
      <c r="F52" s="201">
        <f>+C51</f>
        <v>6000</v>
      </c>
      <c r="G52" s="616"/>
      <c r="H52" s="203">
        <v>6000</v>
      </c>
      <c r="I52" s="214" t="s">
        <v>18</v>
      </c>
      <c r="J52" s="89" t="s">
        <v>1012</v>
      </c>
    </row>
    <row r="53" spans="1:10" ht="21.75" x14ac:dyDescent="0.5">
      <c r="A53" s="597" t="s">
        <v>942</v>
      </c>
      <c r="B53" s="597"/>
      <c r="C53" s="597"/>
      <c r="D53" s="597"/>
      <c r="E53" s="597"/>
      <c r="F53" s="597"/>
      <c r="G53" s="597"/>
      <c r="H53" s="597"/>
      <c r="I53" s="597"/>
      <c r="J53" s="597"/>
    </row>
    <row r="54" spans="1:10" ht="21.75" x14ac:dyDescent="0.5">
      <c r="A54" s="597" t="s">
        <v>0</v>
      </c>
      <c r="B54" s="597"/>
      <c r="C54" s="597"/>
      <c r="D54" s="597"/>
      <c r="E54" s="597"/>
      <c r="F54" s="597"/>
      <c r="G54" s="597"/>
      <c r="H54" s="597"/>
      <c r="I54" s="597"/>
      <c r="J54" s="597"/>
    </row>
    <row r="55" spans="1:10" ht="21.75" x14ac:dyDescent="0.5">
      <c r="A55" s="93" t="s">
        <v>1</v>
      </c>
      <c r="B55" s="578" t="s">
        <v>3</v>
      </c>
      <c r="C55" s="38" t="s">
        <v>4</v>
      </c>
      <c r="D55" s="581" t="s">
        <v>6</v>
      </c>
      <c r="E55" s="576" t="s">
        <v>7</v>
      </c>
      <c r="F55" s="38" t="s">
        <v>8</v>
      </c>
      <c r="G55" s="572" t="s">
        <v>819</v>
      </c>
      <c r="H55" s="39" t="s">
        <v>10</v>
      </c>
      <c r="I55" s="566" t="s">
        <v>12</v>
      </c>
      <c r="J55" s="39" t="s">
        <v>13</v>
      </c>
    </row>
    <row r="56" spans="1:10" ht="21.75" x14ac:dyDescent="0.5">
      <c r="A56" s="95" t="s">
        <v>2</v>
      </c>
      <c r="B56" s="579"/>
      <c r="C56" s="42" t="s">
        <v>5</v>
      </c>
      <c r="D56" s="582"/>
      <c r="E56" s="577"/>
      <c r="F56" s="42" t="s">
        <v>9</v>
      </c>
      <c r="G56" s="573"/>
      <c r="H56" s="43" t="s">
        <v>11</v>
      </c>
      <c r="I56" s="567"/>
      <c r="J56" s="43" t="s">
        <v>14</v>
      </c>
    </row>
    <row r="57" spans="1:10" ht="21.75" x14ac:dyDescent="0.5">
      <c r="A57" s="233">
        <v>23</v>
      </c>
      <c r="B57" s="207" t="s">
        <v>358</v>
      </c>
      <c r="C57" s="194">
        <v>3500</v>
      </c>
      <c r="D57" s="194">
        <v>3500</v>
      </c>
      <c r="E57" s="234" t="s">
        <v>19</v>
      </c>
      <c r="F57" s="196" t="s">
        <v>118</v>
      </c>
      <c r="G57" s="615">
        <v>3210100459199</v>
      </c>
      <c r="H57" s="196" t="s">
        <v>118</v>
      </c>
      <c r="I57" s="196" t="s">
        <v>17</v>
      </c>
      <c r="J57" s="66" t="s">
        <v>1019</v>
      </c>
    </row>
    <row r="58" spans="1:10" ht="21.75" x14ac:dyDescent="0.5">
      <c r="A58" s="236"/>
      <c r="B58" s="209"/>
      <c r="C58" s="210"/>
      <c r="D58" s="210"/>
      <c r="E58" s="240"/>
      <c r="F58" s="201">
        <f>+C57</f>
        <v>3500</v>
      </c>
      <c r="G58" s="616"/>
      <c r="H58" s="203">
        <v>3500</v>
      </c>
      <c r="I58" s="214" t="s">
        <v>18</v>
      </c>
      <c r="J58" s="89" t="s">
        <v>967</v>
      </c>
    </row>
    <row r="59" spans="1:10" ht="21.75" x14ac:dyDescent="0.5">
      <c r="A59" s="233">
        <v>24</v>
      </c>
      <c r="B59" s="207" t="s">
        <v>229</v>
      </c>
      <c r="C59" s="194">
        <v>4000</v>
      </c>
      <c r="D59" s="194">
        <v>4000</v>
      </c>
      <c r="E59" s="234" t="s">
        <v>19</v>
      </c>
      <c r="F59" s="196" t="s">
        <v>854</v>
      </c>
      <c r="G59" s="615">
        <v>3101801304754</v>
      </c>
      <c r="H59" s="196" t="s">
        <v>854</v>
      </c>
      <c r="I59" s="196" t="s">
        <v>17</v>
      </c>
      <c r="J59" s="66" t="s">
        <v>1020</v>
      </c>
    </row>
    <row r="60" spans="1:10" ht="21.75" x14ac:dyDescent="0.5">
      <c r="A60" s="236"/>
      <c r="B60" s="209" t="s">
        <v>1021</v>
      </c>
      <c r="C60" s="210"/>
      <c r="D60" s="210"/>
      <c r="E60" s="240"/>
      <c r="F60" s="201">
        <f>+C59</f>
        <v>4000</v>
      </c>
      <c r="G60" s="616"/>
      <c r="H60" s="203">
        <v>4000</v>
      </c>
      <c r="I60" s="214" t="s">
        <v>18</v>
      </c>
      <c r="J60" s="51" t="s">
        <v>967</v>
      </c>
    </row>
    <row r="61" spans="1:10" ht="21.75" x14ac:dyDescent="0.5">
      <c r="A61" s="233">
        <v>25</v>
      </c>
      <c r="B61" s="56" t="s">
        <v>1022</v>
      </c>
      <c r="C61" s="194">
        <v>462.24</v>
      </c>
      <c r="D61" s="194">
        <v>462.24</v>
      </c>
      <c r="E61" s="253" t="s">
        <v>19</v>
      </c>
      <c r="F61" s="196" t="s">
        <v>355</v>
      </c>
      <c r="G61" s="598" t="s">
        <v>1023</v>
      </c>
      <c r="H61" s="196" t="s">
        <v>355</v>
      </c>
      <c r="I61" s="196" t="s">
        <v>17</v>
      </c>
      <c r="J61" s="66" t="s">
        <v>1024</v>
      </c>
    </row>
    <row r="62" spans="1:10" ht="21.75" x14ac:dyDescent="0.5">
      <c r="A62" s="236"/>
      <c r="B62" s="209" t="s">
        <v>966</v>
      </c>
      <c r="C62" s="210"/>
      <c r="D62" s="210"/>
      <c r="E62" s="244"/>
      <c r="F62" s="201">
        <f>+C61</f>
        <v>462.24</v>
      </c>
      <c r="G62" s="599"/>
      <c r="H62" s="203">
        <v>462.24</v>
      </c>
      <c r="I62" s="214" t="s">
        <v>18</v>
      </c>
      <c r="J62" s="89" t="s">
        <v>967</v>
      </c>
    </row>
    <row r="63" spans="1:10" ht="21.75" x14ac:dyDescent="0.5">
      <c r="A63" s="233">
        <v>26</v>
      </c>
      <c r="B63" s="56" t="s">
        <v>1025</v>
      </c>
      <c r="C63" s="194">
        <v>4675</v>
      </c>
      <c r="D63" s="194">
        <v>4675</v>
      </c>
      <c r="E63" s="253" t="s">
        <v>19</v>
      </c>
      <c r="F63" s="196" t="s">
        <v>854</v>
      </c>
      <c r="G63" s="615">
        <v>3101801304754</v>
      </c>
      <c r="H63" s="196" t="s">
        <v>854</v>
      </c>
      <c r="I63" s="196" t="s">
        <v>17</v>
      </c>
      <c r="J63" s="66" t="s">
        <v>1026</v>
      </c>
    </row>
    <row r="64" spans="1:10" ht="21.75" x14ac:dyDescent="0.5">
      <c r="A64" s="236"/>
      <c r="B64" s="209" t="s">
        <v>1027</v>
      </c>
      <c r="C64" s="210"/>
      <c r="D64" s="210"/>
      <c r="E64" s="244"/>
      <c r="F64" s="201">
        <f>+C63</f>
        <v>4675</v>
      </c>
      <c r="G64" s="616"/>
      <c r="H64" s="203">
        <v>4675</v>
      </c>
      <c r="I64" s="214" t="s">
        <v>18</v>
      </c>
      <c r="J64" s="89" t="s">
        <v>967</v>
      </c>
    </row>
    <row r="65" spans="1:10" ht="21.75" x14ac:dyDescent="0.5">
      <c r="A65" s="233">
        <v>27</v>
      </c>
      <c r="B65" s="56" t="s">
        <v>1028</v>
      </c>
      <c r="C65" s="194">
        <v>490000</v>
      </c>
      <c r="D65" s="194">
        <v>490000</v>
      </c>
      <c r="E65" s="253" t="s">
        <v>19</v>
      </c>
      <c r="F65" s="196" t="s">
        <v>1029</v>
      </c>
      <c r="G65" s="615">
        <v>2218700001061</v>
      </c>
      <c r="H65" s="196" t="s">
        <v>1029</v>
      </c>
      <c r="I65" s="196" t="s">
        <v>17</v>
      </c>
      <c r="J65" s="66" t="s">
        <v>1030</v>
      </c>
    </row>
    <row r="66" spans="1:10" ht="21.75" x14ac:dyDescent="0.5">
      <c r="A66" s="236"/>
      <c r="B66" s="209" t="s">
        <v>1031</v>
      </c>
      <c r="C66" s="210"/>
      <c r="D66" s="210"/>
      <c r="E66" s="244"/>
      <c r="F66" s="201">
        <f>+C65</f>
        <v>490000</v>
      </c>
      <c r="G66" s="616"/>
      <c r="H66" s="203">
        <v>490000</v>
      </c>
      <c r="I66" s="214" t="s">
        <v>18</v>
      </c>
      <c r="J66" s="89" t="s">
        <v>1032</v>
      </c>
    </row>
    <row r="67" spans="1:10" ht="21.75" x14ac:dyDescent="0.5">
      <c r="A67" s="233">
        <v>28</v>
      </c>
      <c r="B67" s="56" t="s">
        <v>1033</v>
      </c>
      <c r="C67" s="194">
        <v>1800</v>
      </c>
      <c r="D67" s="194">
        <v>1800</v>
      </c>
      <c r="E67" s="253" t="s">
        <v>19</v>
      </c>
      <c r="F67" s="196" t="s">
        <v>594</v>
      </c>
      <c r="G67" s="615">
        <v>215560006911</v>
      </c>
      <c r="H67" s="196" t="s">
        <v>594</v>
      </c>
      <c r="I67" s="196" t="s">
        <v>17</v>
      </c>
      <c r="J67" s="66" t="s">
        <v>1034</v>
      </c>
    </row>
    <row r="68" spans="1:10" ht="21.75" x14ac:dyDescent="0.5">
      <c r="A68" s="236"/>
      <c r="B68" s="209"/>
      <c r="C68" s="210"/>
      <c r="D68" s="210"/>
      <c r="E68" s="255"/>
      <c r="F68" s="201">
        <f>+C67</f>
        <v>1800</v>
      </c>
      <c r="G68" s="616"/>
      <c r="H68" s="203">
        <v>1800</v>
      </c>
      <c r="I68" s="214" t="s">
        <v>18</v>
      </c>
      <c r="J68" s="51" t="s">
        <v>984</v>
      </c>
    </row>
    <row r="69" spans="1:10" ht="21.75" x14ac:dyDescent="0.5">
      <c r="A69" s="233">
        <v>29</v>
      </c>
      <c r="B69" s="56" t="s">
        <v>1035</v>
      </c>
      <c r="C69" s="212">
        <v>49000</v>
      </c>
      <c r="D69" s="212">
        <v>49000</v>
      </c>
      <c r="E69" s="253" t="s">
        <v>19</v>
      </c>
      <c r="F69" s="215" t="s">
        <v>1008</v>
      </c>
      <c r="G69" s="615">
        <v>215564001603</v>
      </c>
      <c r="H69" s="239" t="s">
        <v>1008</v>
      </c>
      <c r="I69" s="196" t="s">
        <v>17</v>
      </c>
      <c r="J69" s="66" t="s">
        <v>1036</v>
      </c>
    </row>
    <row r="70" spans="1:10" ht="21.75" x14ac:dyDescent="0.5">
      <c r="A70" s="236"/>
      <c r="B70" s="209" t="s">
        <v>983</v>
      </c>
      <c r="C70" s="210"/>
      <c r="D70" s="210"/>
      <c r="E70" s="244"/>
      <c r="F70" s="201">
        <f>+C69</f>
        <v>49000</v>
      </c>
      <c r="G70" s="616"/>
      <c r="H70" s="203">
        <v>49000</v>
      </c>
      <c r="I70" s="214" t="s">
        <v>18</v>
      </c>
      <c r="J70" s="89" t="s">
        <v>984</v>
      </c>
    </row>
    <row r="71" spans="1:10" ht="21.75" x14ac:dyDescent="0.5">
      <c r="A71" s="233">
        <v>30</v>
      </c>
      <c r="B71" s="56" t="s">
        <v>1037</v>
      </c>
      <c r="C71" s="212">
        <v>481.5</v>
      </c>
      <c r="D71" s="212">
        <v>481.5</v>
      </c>
      <c r="E71" s="253" t="s">
        <v>19</v>
      </c>
      <c r="F71" s="215" t="s">
        <v>1038</v>
      </c>
      <c r="G71" s="615">
        <v>215560006007</v>
      </c>
      <c r="H71" s="239" t="s">
        <v>1038</v>
      </c>
      <c r="I71" s="196" t="s">
        <v>17</v>
      </c>
      <c r="J71" s="66" t="s">
        <v>1039</v>
      </c>
    </row>
    <row r="72" spans="1:10" ht="21.75" x14ac:dyDescent="0.5">
      <c r="A72" s="236"/>
      <c r="B72" s="209" t="s">
        <v>1040</v>
      </c>
      <c r="C72" s="210"/>
      <c r="D72" s="210"/>
      <c r="E72" s="255"/>
      <c r="F72" s="201">
        <f>+C71</f>
        <v>481.5</v>
      </c>
      <c r="G72" s="616"/>
      <c r="H72" s="203">
        <v>481.5</v>
      </c>
      <c r="I72" s="214" t="s">
        <v>18</v>
      </c>
      <c r="J72" s="89" t="s">
        <v>984</v>
      </c>
    </row>
    <row r="73" spans="1:10" ht="21.75" x14ac:dyDescent="0.5">
      <c r="A73" s="233">
        <v>31</v>
      </c>
      <c r="B73" s="56" t="s">
        <v>1041</v>
      </c>
      <c r="C73" s="212">
        <v>22000</v>
      </c>
      <c r="D73" s="212">
        <v>22000</v>
      </c>
      <c r="E73" s="253" t="s">
        <v>19</v>
      </c>
      <c r="F73" s="215" t="s">
        <v>1042</v>
      </c>
      <c r="G73" s="615">
        <v>1219900598543</v>
      </c>
      <c r="H73" s="239" t="s">
        <v>1042</v>
      </c>
      <c r="I73" s="196" t="s">
        <v>17</v>
      </c>
      <c r="J73" s="66" t="s">
        <v>1043</v>
      </c>
    </row>
    <row r="74" spans="1:10" ht="21.75" x14ac:dyDescent="0.5">
      <c r="A74" s="236"/>
      <c r="B74" s="209"/>
      <c r="C74" s="210"/>
      <c r="D74" s="210"/>
      <c r="E74" s="255"/>
      <c r="F74" s="201">
        <f>+C73</f>
        <v>22000</v>
      </c>
      <c r="G74" s="616"/>
      <c r="H74" s="203">
        <v>22000</v>
      </c>
      <c r="I74" s="214" t="s">
        <v>18</v>
      </c>
      <c r="J74" s="89" t="s">
        <v>984</v>
      </c>
    </row>
    <row r="75" spans="1:10" ht="21.75" x14ac:dyDescent="0.5">
      <c r="A75" s="233">
        <v>32</v>
      </c>
      <c r="B75" s="56" t="s">
        <v>1044</v>
      </c>
      <c r="C75" s="194">
        <v>48000</v>
      </c>
      <c r="D75" s="194">
        <v>48000</v>
      </c>
      <c r="E75" s="234" t="s">
        <v>19</v>
      </c>
      <c r="F75" s="196" t="s">
        <v>1045</v>
      </c>
      <c r="G75" s="615">
        <v>1219900930831</v>
      </c>
      <c r="H75" s="196" t="s">
        <v>1045</v>
      </c>
      <c r="I75" s="196" t="s">
        <v>17</v>
      </c>
      <c r="J75" s="66" t="s">
        <v>1046</v>
      </c>
    </row>
    <row r="76" spans="1:10" ht="21.75" x14ac:dyDescent="0.5">
      <c r="A76" s="236"/>
      <c r="B76" s="209"/>
      <c r="C76" s="210"/>
      <c r="D76" s="210"/>
      <c r="E76" s="240"/>
      <c r="F76" s="201">
        <f>+C75</f>
        <v>48000</v>
      </c>
      <c r="G76" s="616"/>
      <c r="H76" s="203">
        <v>48000</v>
      </c>
      <c r="I76" s="214" t="s">
        <v>18</v>
      </c>
      <c r="J76" s="89" t="s">
        <v>1047</v>
      </c>
    </row>
    <row r="77" spans="1:10" ht="21.75" x14ac:dyDescent="0.5">
      <c r="A77" s="233">
        <v>33</v>
      </c>
      <c r="B77" s="56" t="s">
        <v>784</v>
      </c>
      <c r="C77" s="194">
        <v>13812.38</v>
      </c>
      <c r="D77" s="194">
        <v>13812.38</v>
      </c>
      <c r="E77" s="234" t="s">
        <v>19</v>
      </c>
      <c r="F77" s="196" t="s">
        <v>1048</v>
      </c>
      <c r="G77" s="598" t="s">
        <v>993</v>
      </c>
      <c r="H77" s="196" t="s">
        <v>1048</v>
      </c>
      <c r="I77" s="196" t="s">
        <v>17</v>
      </c>
      <c r="J77" s="66" t="s">
        <v>1049</v>
      </c>
    </row>
    <row r="78" spans="1:10" ht="21.75" x14ac:dyDescent="0.5">
      <c r="A78" s="236"/>
      <c r="B78" s="209" t="s">
        <v>1050</v>
      </c>
      <c r="C78" s="199"/>
      <c r="D78" s="199"/>
      <c r="E78" s="240"/>
      <c r="F78" s="201">
        <f>+C77</f>
        <v>13812.38</v>
      </c>
      <c r="G78" s="599"/>
      <c r="H78" s="203">
        <v>13812.38</v>
      </c>
      <c r="I78" s="204" t="s">
        <v>18</v>
      </c>
      <c r="J78" s="89" t="s">
        <v>1051</v>
      </c>
    </row>
    <row r="79" spans="1:10" ht="21.75" x14ac:dyDescent="0.5">
      <c r="A79" s="597" t="s">
        <v>942</v>
      </c>
      <c r="B79" s="597"/>
      <c r="C79" s="597"/>
      <c r="D79" s="597"/>
      <c r="E79" s="597"/>
      <c r="F79" s="597"/>
      <c r="G79" s="597"/>
      <c r="H79" s="597"/>
      <c r="I79" s="597"/>
      <c r="J79" s="597"/>
    </row>
    <row r="80" spans="1:10" ht="21.75" x14ac:dyDescent="0.5">
      <c r="A80" s="597" t="s">
        <v>0</v>
      </c>
      <c r="B80" s="597"/>
      <c r="C80" s="597"/>
      <c r="D80" s="597"/>
      <c r="E80" s="597"/>
      <c r="F80" s="597"/>
      <c r="G80" s="597"/>
      <c r="H80" s="597"/>
      <c r="I80" s="597"/>
      <c r="J80" s="597"/>
    </row>
    <row r="81" spans="1:10" ht="21.75" x14ac:dyDescent="0.5">
      <c r="A81" s="93" t="s">
        <v>1</v>
      </c>
      <c r="B81" s="578" t="s">
        <v>3</v>
      </c>
      <c r="C81" s="38" t="s">
        <v>4</v>
      </c>
      <c r="D81" s="581" t="s">
        <v>6</v>
      </c>
      <c r="E81" s="576" t="s">
        <v>7</v>
      </c>
      <c r="F81" s="38" t="s">
        <v>8</v>
      </c>
      <c r="G81" s="572" t="s">
        <v>819</v>
      </c>
      <c r="H81" s="39" t="s">
        <v>10</v>
      </c>
      <c r="I81" s="566" t="s">
        <v>12</v>
      </c>
      <c r="J81" s="39" t="s">
        <v>13</v>
      </c>
    </row>
    <row r="82" spans="1:10" ht="21.75" x14ac:dyDescent="0.5">
      <c r="A82" s="95" t="s">
        <v>2</v>
      </c>
      <c r="B82" s="579"/>
      <c r="C82" s="42" t="s">
        <v>5</v>
      </c>
      <c r="D82" s="582"/>
      <c r="E82" s="577"/>
      <c r="F82" s="42" t="s">
        <v>9</v>
      </c>
      <c r="G82" s="573"/>
      <c r="H82" s="43" t="s">
        <v>11</v>
      </c>
      <c r="I82" s="567"/>
      <c r="J82" s="43" t="s">
        <v>14</v>
      </c>
    </row>
    <row r="83" spans="1:10" ht="21.75" x14ac:dyDescent="0.5">
      <c r="A83" s="233">
        <v>34</v>
      </c>
      <c r="B83" s="56" t="s">
        <v>784</v>
      </c>
      <c r="C83" s="194">
        <v>12050</v>
      </c>
      <c r="D83" s="194">
        <v>12050</v>
      </c>
      <c r="E83" s="234" t="s">
        <v>19</v>
      </c>
      <c r="F83" s="235" t="s">
        <v>1052</v>
      </c>
      <c r="G83" s="598" t="s">
        <v>1053</v>
      </c>
      <c r="H83" s="196" t="s">
        <v>1052</v>
      </c>
      <c r="I83" s="196" t="s">
        <v>17</v>
      </c>
      <c r="J83" s="66" t="s">
        <v>1054</v>
      </c>
    </row>
    <row r="84" spans="1:10" ht="21.75" x14ac:dyDescent="0.5">
      <c r="A84" s="236"/>
      <c r="B84" s="209" t="s">
        <v>1055</v>
      </c>
      <c r="C84" s="210"/>
      <c r="D84" s="210"/>
      <c r="E84" s="240"/>
      <c r="F84" s="201">
        <f>+C83</f>
        <v>12050</v>
      </c>
      <c r="G84" s="599"/>
      <c r="H84" s="203">
        <v>12050</v>
      </c>
      <c r="I84" s="214" t="s">
        <v>18</v>
      </c>
      <c r="J84" s="89" t="s">
        <v>990</v>
      </c>
    </row>
    <row r="85" spans="1:10" ht="21.75" x14ac:dyDescent="0.5">
      <c r="A85" s="233">
        <v>35</v>
      </c>
      <c r="B85" s="56" t="s">
        <v>1056</v>
      </c>
      <c r="C85" s="194">
        <v>3350</v>
      </c>
      <c r="D85" s="194">
        <v>3350</v>
      </c>
      <c r="E85" s="234" t="s">
        <v>19</v>
      </c>
      <c r="F85" s="196" t="s">
        <v>1057</v>
      </c>
      <c r="G85" s="598" t="s">
        <v>1058</v>
      </c>
      <c r="H85" s="196" t="s">
        <v>1057</v>
      </c>
      <c r="I85" s="196" t="s">
        <v>17</v>
      </c>
      <c r="J85" s="66" t="s">
        <v>1059</v>
      </c>
    </row>
    <row r="86" spans="1:10" ht="21.75" x14ac:dyDescent="0.5">
      <c r="A86" s="236"/>
      <c r="B86" s="209" t="s">
        <v>1060</v>
      </c>
      <c r="C86" s="210"/>
      <c r="D86" s="210"/>
      <c r="E86" s="240"/>
      <c r="F86" s="201">
        <f>+C85</f>
        <v>3350</v>
      </c>
      <c r="G86" s="599"/>
      <c r="H86" s="203">
        <v>3350</v>
      </c>
      <c r="I86" s="214" t="s">
        <v>18</v>
      </c>
      <c r="J86" s="89" t="s">
        <v>1061</v>
      </c>
    </row>
    <row r="87" spans="1:10" ht="21.75" x14ac:dyDescent="0.5">
      <c r="A87" s="233">
        <v>36</v>
      </c>
      <c r="B87" s="56" t="s">
        <v>1062</v>
      </c>
      <c r="C87" s="194">
        <v>11235</v>
      </c>
      <c r="D87" s="194">
        <v>11235</v>
      </c>
      <c r="E87" s="234" t="s">
        <v>19</v>
      </c>
      <c r="F87" s="196" t="s">
        <v>1063</v>
      </c>
      <c r="G87" s="598" t="s">
        <v>1064</v>
      </c>
      <c r="H87" s="196" t="s">
        <v>1063</v>
      </c>
      <c r="I87" s="196" t="s">
        <v>17</v>
      </c>
      <c r="J87" s="66" t="s">
        <v>1065</v>
      </c>
    </row>
    <row r="88" spans="1:10" ht="21.75" x14ac:dyDescent="0.5">
      <c r="A88" s="236"/>
      <c r="B88" s="209" t="s">
        <v>1066</v>
      </c>
      <c r="C88" s="210"/>
      <c r="D88" s="210"/>
      <c r="E88" s="240"/>
      <c r="F88" s="201">
        <f>+C87</f>
        <v>11235</v>
      </c>
      <c r="G88" s="599"/>
      <c r="H88" s="203">
        <v>11235</v>
      </c>
      <c r="I88" s="214" t="s">
        <v>18</v>
      </c>
      <c r="J88" s="89" t="s">
        <v>1067</v>
      </c>
    </row>
    <row r="89" spans="1:10" ht="21.75" x14ac:dyDescent="0.5">
      <c r="A89" s="233">
        <v>37</v>
      </c>
      <c r="B89" s="207" t="s">
        <v>1068</v>
      </c>
      <c r="C89" s="194">
        <v>43600</v>
      </c>
      <c r="D89" s="194">
        <v>43600</v>
      </c>
      <c r="E89" s="234" t="s">
        <v>19</v>
      </c>
      <c r="F89" s="196" t="s">
        <v>733</v>
      </c>
      <c r="G89" s="598" t="s">
        <v>734</v>
      </c>
      <c r="H89" s="196" t="s">
        <v>733</v>
      </c>
      <c r="I89" s="196" t="s">
        <v>17</v>
      </c>
      <c r="J89" s="66" t="s">
        <v>1069</v>
      </c>
    </row>
    <row r="90" spans="1:10" ht="21.75" x14ac:dyDescent="0.5">
      <c r="A90" s="236"/>
      <c r="B90" s="209" t="s">
        <v>1070</v>
      </c>
      <c r="C90" s="210"/>
      <c r="D90" s="210"/>
      <c r="E90" s="240"/>
      <c r="F90" s="201">
        <f>+C89</f>
        <v>43600</v>
      </c>
      <c r="G90" s="599"/>
      <c r="H90" s="203">
        <v>43600</v>
      </c>
      <c r="I90" s="214" t="s">
        <v>18</v>
      </c>
      <c r="J90" s="51" t="s">
        <v>1067</v>
      </c>
    </row>
    <row r="91" spans="1:10" ht="21.75" x14ac:dyDescent="0.5">
      <c r="A91" s="233">
        <v>38</v>
      </c>
      <c r="B91" s="207" t="s">
        <v>1071</v>
      </c>
      <c r="C91" s="194">
        <v>42900</v>
      </c>
      <c r="D91" s="194">
        <v>42900</v>
      </c>
      <c r="E91" s="234" t="s">
        <v>19</v>
      </c>
      <c r="F91" s="196" t="s">
        <v>1072</v>
      </c>
      <c r="G91" s="598" t="s">
        <v>1073</v>
      </c>
      <c r="H91" s="196" t="s">
        <v>1072</v>
      </c>
      <c r="I91" s="196" t="s">
        <v>17</v>
      </c>
      <c r="J91" s="66" t="s">
        <v>1074</v>
      </c>
    </row>
    <row r="92" spans="1:10" ht="21.75" x14ac:dyDescent="0.5">
      <c r="A92" s="236"/>
      <c r="B92" s="209" t="s">
        <v>1075</v>
      </c>
      <c r="C92" s="210"/>
      <c r="D92" s="210"/>
      <c r="E92" s="240"/>
      <c r="F92" s="201">
        <f>+C91</f>
        <v>42900</v>
      </c>
      <c r="G92" s="599"/>
      <c r="H92" s="203">
        <v>42900</v>
      </c>
      <c r="I92" s="214" t="s">
        <v>18</v>
      </c>
      <c r="J92" s="51" t="s">
        <v>1067</v>
      </c>
    </row>
    <row r="93" spans="1:10" ht="21.75" x14ac:dyDescent="0.5">
      <c r="A93" s="602">
        <v>39</v>
      </c>
      <c r="B93" s="207" t="s">
        <v>1076</v>
      </c>
      <c r="C93" s="256">
        <v>499250</v>
      </c>
      <c r="D93" s="212">
        <v>499250</v>
      </c>
      <c r="E93" s="234" t="s">
        <v>19</v>
      </c>
      <c r="F93" s="257" t="s">
        <v>1077</v>
      </c>
      <c r="G93" s="258" t="s">
        <v>1078</v>
      </c>
      <c r="H93" s="259" t="s">
        <v>1077</v>
      </c>
      <c r="I93" s="234" t="s">
        <v>17</v>
      </c>
      <c r="J93" s="66" t="s">
        <v>1079</v>
      </c>
    </row>
    <row r="94" spans="1:10" ht="21.75" x14ac:dyDescent="0.5">
      <c r="A94" s="603"/>
      <c r="B94" s="209" t="s">
        <v>1080</v>
      </c>
      <c r="C94" s="260"/>
      <c r="D94" s="210"/>
      <c r="E94" s="205"/>
      <c r="F94" s="548">
        <f>+C93</f>
        <v>499250</v>
      </c>
      <c r="G94" s="262"/>
      <c r="H94" s="263">
        <v>499250</v>
      </c>
      <c r="I94" s="240" t="s">
        <v>18</v>
      </c>
      <c r="J94" s="51" t="s">
        <v>990</v>
      </c>
    </row>
    <row r="95" spans="1:10" ht="21.75" x14ac:dyDescent="0.5">
      <c r="A95" s="206">
        <v>40</v>
      </c>
      <c r="B95" s="207" t="s">
        <v>1081</v>
      </c>
      <c r="C95" s="264">
        <v>648000</v>
      </c>
      <c r="D95" s="212">
        <v>648000</v>
      </c>
      <c r="E95" s="211" t="s">
        <v>1082</v>
      </c>
      <c r="F95" s="211" t="s">
        <v>1821</v>
      </c>
      <c r="G95" s="258" t="s">
        <v>1084</v>
      </c>
      <c r="H95" s="211" t="s">
        <v>1083</v>
      </c>
      <c r="I95" s="234" t="s">
        <v>17</v>
      </c>
      <c r="J95" s="188" t="s">
        <v>1085</v>
      </c>
    </row>
    <row r="96" spans="1:10" ht="21.75" x14ac:dyDescent="0.5">
      <c r="A96" s="208"/>
      <c r="B96" s="209" t="s">
        <v>1086</v>
      </c>
      <c r="C96" s="222"/>
      <c r="D96" s="210"/>
      <c r="E96" s="205"/>
      <c r="F96" s="549">
        <f>+C95</f>
        <v>648000</v>
      </c>
      <c r="G96" s="262"/>
      <c r="H96" s="263">
        <v>648000</v>
      </c>
      <c r="I96" s="243" t="s">
        <v>1087</v>
      </c>
      <c r="J96" s="51" t="s">
        <v>1088</v>
      </c>
    </row>
    <row r="97" spans="1:10" ht="21.75" x14ac:dyDescent="0.5">
      <c r="A97" s="206">
        <v>41</v>
      </c>
      <c r="B97" s="207" t="s">
        <v>401</v>
      </c>
      <c r="C97" s="264">
        <v>228000</v>
      </c>
      <c r="D97" s="212">
        <v>228000</v>
      </c>
      <c r="E97" s="234" t="s">
        <v>19</v>
      </c>
      <c r="F97" s="211" t="s">
        <v>1089</v>
      </c>
      <c r="G97" s="258" t="s">
        <v>1090</v>
      </c>
      <c r="H97" s="266" t="s">
        <v>1089</v>
      </c>
      <c r="I97" s="196" t="s">
        <v>17</v>
      </c>
      <c r="J97" s="269" t="s">
        <v>1091</v>
      </c>
    </row>
    <row r="98" spans="1:10" ht="21.75" x14ac:dyDescent="0.5">
      <c r="A98" s="192"/>
      <c r="B98" s="193" t="s">
        <v>1092</v>
      </c>
      <c r="C98" s="232"/>
      <c r="D98" s="199"/>
      <c r="E98" s="198"/>
      <c r="F98" s="198"/>
      <c r="G98" s="265"/>
      <c r="H98" s="267">
        <v>228000</v>
      </c>
      <c r="I98" s="204" t="s">
        <v>18</v>
      </c>
      <c r="J98" s="103" t="s">
        <v>1047</v>
      </c>
    </row>
    <row r="99" spans="1:10" ht="21.75" x14ac:dyDescent="0.5">
      <c r="A99" s="208"/>
      <c r="B99" s="209" t="s">
        <v>1093</v>
      </c>
      <c r="C99" s="222"/>
      <c r="D99" s="210"/>
      <c r="E99" s="205"/>
      <c r="F99" s="549">
        <f>+C97</f>
        <v>228000</v>
      </c>
      <c r="G99" s="262"/>
      <c r="H99" s="268"/>
      <c r="I99" s="204"/>
      <c r="J99" s="70"/>
    </row>
    <row r="100" spans="1:10" ht="21.75" x14ac:dyDescent="0.5">
      <c r="A100" s="206">
        <v>42</v>
      </c>
      <c r="B100" s="207" t="s">
        <v>1094</v>
      </c>
      <c r="C100" s="264">
        <v>499000</v>
      </c>
      <c r="D100" s="212">
        <v>499000</v>
      </c>
      <c r="E100" s="234" t="s">
        <v>19</v>
      </c>
      <c r="F100" s="211" t="s">
        <v>1095</v>
      </c>
      <c r="G100" s="258" t="s">
        <v>1096</v>
      </c>
      <c r="H100" s="266" t="s">
        <v>1089</v>
      </c>
      <c r="I100" s="196" t="s">
        <v>17</v>
      </c>
      <c r="J100" s="269" t="s">
        <v>1097</v>
      </c>
    </row>
    <row r="101" spans="1:10" ht="21.75" x14ac:dyDescent="0.5">
      <c r="A101" s="192"/>
      <c r="B101" s="193" t="s">
        <v>1098</v>
      </c>
      <c r="C101" s="232"/>
      <c r="D101" s="199"/>
      <c r="E101" s="198"/>
      <c r="F101" s="550">
        <f>+C100</f>
        <v>499000</v>
      </c>
      <c r="G101" s="265"/>
      <c r="H101" s="267">
        <v>499000</v>
      </c>
      <c r="I101" s="204" t="s">
        <v>18</v>
      </c>
      <c r="J101" s="103" t="s">
        <v>1047</v>
      </c>
    </row>
    <row r="102" spans="1:10" ht="21.75" x14ac:dyDescent="0.5">
      <c r="A102" s="208"/>
      <c r="B102" s="209" t="s">
        <v>1099</v>
      </c>
      <c r="C102" s="222"/>
      <c r="D102" s="210"/>
      <c r="E102" s="205"/>
      <c r="F102" s="205"/>
      <c r="G102" s="262"/>
      <c r="H102" s="268"/>
      <c r="I102" s="214"/>
      <c r="J102" s="70"/>
    </row>
  </sheetData>
  <mergeCells count="65">
    <mergeCell ref="A1:J1"/>
    <mergeCell ref="D55:D56"/>
    <mergeCell ref="E55:E56"/>
    <mergeCell ref="I55:I56"/>
    <mergeCell ref="E81:E82"/>
    <mergeCell ref="G81:G82"/>
    <mergeCell ref="I81:I82"/>
    <mergeCell ref="A28:J28"/>
    <mergeCell ref="A2:J2"/>
    <mergeCell ref="B3:B4"/>
    <mergeCell ref="D3:D4"/>
    <mergeCell ref="E3:E4"/>
    <mergeCell ref="G3:G4"/>
    <mergeCell ref="I3:I4"/>
    <mergeCell ref="G35:G36"/>
    <mergeCell ref="G5:G6"/>
    <mergeCell ref="G7:G8"/>
    <mergeCell ref="G9:G10"/>
    <mergeCell ref="G15:G16"/>
    <mergeCell ref="G17:G18"/>
    <mergeCell ref="G19:G20"/>
    <mergeCell ref="G21:G22"/>
    <mergeCell ref="G23:G24"/>
    <mergeCell ref="G25:G26"/>
    <mergeCell ref="G31:G32"/>
    <mergeCell ref="G33:G34"/>
    <mergeCell ref="G63:G64"/>
    <mergeCell ref="G55:G56"/>
    <mergeCell ref="G37:G38"/>
    <mergeCell ref="G39:G40"/>
    <mergeCell ref="G41:G42"/>
    <mergeCell ref="G43:G44"/>
    <mergeCell ref="G45:G46"/>
    <mergeCell ref="G47:G48"/>
    <mergeCell ref="G49:G50"/>
    <mergeCell ref="G51:G52"/>
    <mergeCell ref="G57:G58"/>
    <mergeCell ref="G59:G60"/>
    <mergeCell ref="G61:G62"/>
    <mergeCell ref="A79:J79"/>
    <mergeCell ref="A80:J80"/>
    <mergeCell ref="B81:B82"/>
    <mergeCell ref="D81:D82"/>
    <mergeCell ref="G65:G66"/>
    <mergeCell ref="G67:G68"/>
    <mergeCell ref="G69:G70"/>
    <mergeCell ref="G71:G72"/>
    <mergeCell ref="G73:G74"/>
    <mergeCell ref="G75:G76"/>
    <mergeCell ref="A93:A94"/>
    <mergeCell ref="A27:J27"/>
    <mergeCell ref="B29:B30"/>
    <mergeCell ref="D29:D30"/>
    <mergeCell ref="E29:E30"/>
    <mergeCell ref="G29:G30"/>
    <mergeCell ref="I29:I30"/>
    <mergeCell ref="A53:J53"/>
    <mergeCell ref="A54:J54"/>
    <mergeCell ref="B55:B56"/>
    <mergeCell ref="G77:G78"/>
    <mergeCell ref="G83:G84"/>
    <mergeCell ref="G85:G86"/>
    <mergeCell ref="G87:G88"/>
    <mergeCell ref="G89:G90"/>
    <mergeCell ref="G91:G92"/>
  </mergeCells>
  <pageMargins left="0.22" right="0.16" top="0.25" bottom="0.16" header="0.23" footer="0.19685039370078741"/>
  <pageSetup paperSize="9" orientation="landscape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39D98-2AD7-449B-8FBA-11F09578601D}">
  <sheetPr>
    <tabColor rgb="FFC00000"/>
  </sheetPr>
  <dimension ref="A1:J100"/>
  <sheetViews>
    <sheetView tabSelected="1" view="pageBreakPreview" topLeftCell="A85" zoomScaleNormal="115" zoomScaleSheetLayoutView="100" workbookViewId="0">
      <selection activeCell="F28" sqref="F28"/>
    </sheetView>
  </sheetViews>
  <sheetFormatPr defaultColWidth="9" defaultRowHeight="19.5" x14ac:dyDescent="0.45"/>
  <cols>
    <col min="1" max="1" width="5" style="16" customWidth="1"/>
    <col min="2" max="2" width="22" style="17" customWidth="1"/>
    <col min="3" max="3" width="10.625" style="18" customWidth="1"/>
    <col min="4" max="4" width="10.125" style="18" customWidth="1"/>
    <col min="5" max="5" width="9.5" style="16" customWidth="1"/>
    <col min="6" max="6" width="14.75" style="19" customWidth="1"/>
    <col min="7" max="7" width="13.5" style="20" customWidth="1"/>
    <col min="8" max="8" width="16.25" style="6" customWidth="1"/>
    <col min="9" max="9" width="16.625" style="16" customWidth="1"/>
    <col min="10" max="10" width="16.875" style="21" customWidth="1"/>
    <col min="11" max="11" width="6.375" style="6" customWidth="1"/>
    <col min="12" max="12" width="15.375" style="6" customWidth="1"/>
    <col min="13" max="16384" width="9" style="6"/>
  </cols>
  <sheetData>
    <row r="1" spans="1:10" x14ac:dyDescent="0.45">
      <c r="A1" s="624" t="s">
        <v>1242</v>
      </c>
      <c r="B1" s="624"/>
      <c r="C1" s="624"/>
      <c r="D1" s="624"/>
      <c r="E1" s="624"/>
      <c r="F1" s="624"/>
      <c r="G1" s="624"/>
      <c r="H1" s="624"/>
      <c r="I1" s="624"/>
      <c r="J1" s="624"/>
    </row>
    <row r="2" spans="1:10" x14ac:dyDescent="0.45">
      <c r="A2" s="625" t="s">
        <v>0</v>
      </c>
      <c r="B2" s="625"/>
      <c r="C2" s="625"/>
      <c r="D2" s="625"/>
      <c r="E2" s="625"/>
      <c r="F2" s="625"/>
      <c r="G2" s="625"/>
      <c r="H2" s="625"/>
      <c r="I2" s="625"/>
      <c r="J2" s="625"/>
    </row>
    <row r="3" spans="1:10" x14ac:dyDescent="0.45">
      <c r="A3" s="90" t="s">
        <v>1</v>
      </c>
      <c r="B3" s="595" t="s">
        <v>3</v>
      </c>
      <c r="C3" s="85" t="s">
        <v>4</v>
      </c>
      <c r="D3" s="593" t="s">
        <v>6</v>
      </c>
      <c r="E3" s="622" t="s">
        <v>7</v>
      </c>
      <c r="F3" s="85" t="s">
        <v>8</v>
      </c>
      <c r="G3" s="572" t="s">
        <v>819</v>
      </c>
      <c r="H3" s="86" t="s">
        <v>10</v>
      </c>
      <c r="I3" s="595" t="s">
        <v>12</v>
      </c>
      <c r="J3" s="86" t="s">
        <v>13</v>
      </c>
    </row>
    <row r="4" spans="1:10" x14ac:dyDescent="0.45">
      <c r="A4" s="91" t="s">
        <v>2</v>
      </c>
      <c r="B4" s="596"/>
      <c r="C4" s="87" t="s">
        <v>5</v>
      </c>
      <c r="D4" s="594"/>
      <c r="E4" s="623"/>
      <c r="F4" s="87" t="s">
        <v>9</v>
      </c>
      <c r="G4" s="573"/>
      <c r="H4" s="88" t="s">
        <v>11</v>
      </c>
      <c r="I4" s="596"/>
      <c r="J4" s="88" t="s">
        <v>14</v>
      </c>
    </row>
    <row r="5" spans="1:10" x14ac:dyDescent="0.45">
      <c r="A5" s="315">
        <v>1</v>
      </c>
      <c r="B5" s="316" t="s">
        <v>1244</v>
      </c>
      <c r="C5" s="317">
        <v>18895</v>
      </c>
      <c r="D5" s="318">
        <v>18895</v>
      </c>
      <c r="E5" s="319" t="s">
        <v>19</v>
      </c>
      <c r="F5" s="319" t="s">
        <v>87</v>
      </c>
      <c r="G5" s="320" t="s">
        <v>88</v>
      </c>
      <c r="H5" s="321" t="s">
        <v>87</v>
      </c>
      <c r="I5" s="322" t="s">
        <v>17</v>
      </c>
      <c r="J5" s="323" t="s">
        <v>1245</v>
      </c>
    </row>
    <row r="6" spans="1:10" x14ac:dyDescent="0.45">
      <c r="A6" s="315"/>
      <c r="B6" s="324"/>
      <c r="C6" s="325"/>
      <c r="D6" s="326"/>
      <c r="E6" s="315"/>
      <c r="F6" s="327"/>
      <c r="G6" s="328"/>
      <c r="H6" s="329"/>
      <c r="I6" s="330" t="s">
        <v>18</v>
      </c>
      <c r="J6" s="331" t="s">
        <v>1246</v>
      </c>
    </row>
    <row r="7" spans="1:10" x14ac:dyDescent="0.45">
      <c r="A7" s="315"/>
      <c r="B7" s="332"/>
      <c r="C7" s="325"/>
      <c r="D7" s="326"/>
      <c r="E7" s="333"/>
      <c r="F7" s="334">
        <v>18895</v>
      </c>
      <c r="G7" s="335"/>
      <c r="H7" s="336">
        <f>+C5</f>
        <v>18895</v>
      </c>
      <c r="I7" s="330"/>
      <c r="J7" s="337"/>
    </row>
    <row r="8" spans="1:10" x14ac:dyDescent="0.45">
      <c r="A8" s="338">
        <v>2</v>
      </c>
      <c r="B8" s="316" t="s">
        <v>1247</v>
      </c>
      <c r="C8" s="317">
        <v>8000</v>
      </c>
      <c r="D8" s="339">
        <v>8000</v>
      </c>
      <c r="E8" s="330" t="s">
        <v>19</v>
      </c>
      <c r="F8" s="319" t="s">
        <v>594</v>
      </c>
      <c r="G8" s="340" t="s">
        <v>42</v>
      </c>
      <c r="H8" s="319" t="s">
        <v>594</v>
      </c>
      <c r="I8" s="321" t="s">
        <v>17</v>
      </c>
      <c r="J8" s="323" t="s">
        <v>1248</v>
      </c>
    </row>
    <row r="9" spans="1:10" x14ac:dyDescent="0.45">
      <c r="A9" s="315"/>
      <c r="B9" s="324" t="s">
        <v>1249</v>
      </c>
      <c r="C9" s="341"/>
      <c r="D9" s="342"/>
      <c r="E9" s="330"/>
      <c r="F9" s="329"/>
      <c r="G9" s="328"/>
      <c r="H9" s="329"/>
      <c r="I9" s="329" t="s">
        <v>18</v>
      </c>
      <c r="J9" s="331" t="s">
        <v>1246</v>
      </c>
    </row>
    <row r="10" spans="1:10" x14ac:dyDescent="0.45">
      <c r="A10" s="333"/>
      <c r="B10" s="332"/>
      <c r="C10" s="325"/>
      <c r="D10" s="343"/>
      <c r="E10" s="344"/>
      <c r="F10" s="345">
        <f>+D8</f>
        <v>8000</v>
      </c>
      <c r="G10" s="336"/>
      <c r="H10" s="346">
        <f>+C8</f>
        <v>8000</v>
      </c>
      <c r="I10" s="329"/>
      <c r="J10" s="337"/>
    </row>
    <row r="11" spans="1:10" x14ac:dyDescent="0.45">
      <c r="A11" s="338">
        <v>3</v>
      </c>
      <c r="B11" s="316" t="s">
        <v>1250</v>
      </c>
      <c r="C11" s="317">
        <v>23000</v>
      </c>
      <c r="D11" s="339">
        <v>23000</v>
      </c>
      <c r="E11" s="330" t="s">
        <v>19</v>
      </c>
      <c r="F11" s="319" t="s">
        <v>594</v>
      </c>
      <c r="G11" s="340" t="s">
        <v>42</v>
      </c>
      <c r="H11" s="319" t="s">
        <v>594</v>
      </c>
      <c r="I11" s="321" t="s">
        <v>17</v>
      </c>
      <c r="J11" s="323" t="s">
        <v>1251</v>
      </c>
    </row>
    <row r="12" spans="1:10" x14ac:dyDescent="0.45">
      <c r="A12" s="315"/>
      <c r="B12" s="324" t="s">
        <v>1252</v>
      </c>
      <c r="C12" s="341"/>
      <c r="D12" s="342"/>
      <c r="E12" s="330"/>
      <c r="F12" s="329"/>
      <c r="G12" s="328"/>
      <c r="H12" s="329"/>
      <c r="I12" s="329" t="s">
        <v>18</v>
      </c>
      <c r="J12" s="331" t="s">
        <v>1253</v>
      </c>
    </row>
    <row r="13" spans="1:10" x14ac:dyDescent="0.45">
      <c r="A13" s="333"/>
      <c r="B13" s="332"/>
      <c r="C13" s="325"/>
      <c r="D13" s="343"/>
      <c r="E13" s="344"/>
      <c r="F13" s="345">
        <f>+D11</f>
        <v>23000</v>
      </c>
      <c r="G13" s="336"/>
      <c r="H13" s="346">
        <f>+C11</f>
        <v>23000</v>
      </c>
      <c r="I13" s="329"/>
      <c r="J13" s="337"/>
    </row>
    <row r="14" spans="1:10" x14ac:dyDescent="0.45">
      <c r="A14" s="338">
        <v>4</v>
      </c>
      <c r="B14" s="316" t="s">
        <v>1254</v>
      </c>
      <c r="C14" s="317">
        <v>59000</v>
      </c>
      <c r="D14" s="339">
        <v>59000</v>
      </c>
      <c r="E14" s="321" t="s">
        <v>19</v>
      </c>
      <c r="F14" s="319" t="s">
        <v>1255</v>
      </c>
      <c r="G14" s="347" t="s">
        <v>615</v>
      </c>
      <c r="H14" s="319" t="s">
        <v>1255</v>
      </c>
      <c r="I14" s="321" t="s">
        <v>17</v>
      </c>
      <c r="J14" s="323" t="s">
        <v>1256</v>
      </c>
    </row>
    <row r="15" spans="1:10" x14ac:dyDescent="0.45">
      <c r="A15" s="315"/>
      <c r="B15" s="324"/>
      <c r="C15" s="341"/>
      <c r="D15" s="342"/>
      <c r="E15" s="329"/>
      <c r="F15" s="329"/>
      <c r="G15" s="328"/>
      <c r="H15" s="329"/>
      <c r="I15" s="329" t="s">
        <v>18</v>
      </c>
      <c r="J15" s="331" t="s">
        <v>1253</v>
      </c>
    </row>
    <row r="16" spans="1:10" x14ac:dyDescent="0.45">
      <c r="A16" s="333"/>
      <c r="B16" s="332"/>
      <c r="C16" s="325"/>
      <c r="D16" s="343"/>
      <c r="E16" s="337"/>
      <c r="F16" s="345">
        <f>+D14</f>
        <v>59000</v>
      </c>
      <c r="G16" s="336"/>
      <c r="H16" s="346">
        <f>+C14</f>
        <v>59000</v>
      </c>
      <c r="I16" s="329"/>
      <c r="J16" s="337"/>
    </row>
    <row r="17" spans="1:10" x14ac:dyDescent="0.45">
      <c r="A17" s="323">
        <v>5</v>
      </c>
      <c r="B17" s="316" t="s">
        <v>1257</v>
      </c>
      <c r="C17" s="317">
        <v>11750</v>
      </c>
      <c r="D17" s="339">
        <v>11750</v>
      </c>
      <c r="E17" s="329" t="s">
        <v>19</v>
      </c>
      <c r="F17" s="321" t="s">
        <v>614</v>
      </c>
      <c r="G17" s="347" t="s">
        <v>1258</v>
      </c>
      <c r="H17" s="321" t="s">
        <v>614</v>
      </c>
      <c r="I17" s="321" t="s">
        <v>17</v>
      </c>
      <c r="J17" s="323" t="s">
        <v>1259</v>
      </c>
    </row>
    <row r="18" spans="1:10" x14ac:dyDescent="0.45">
      <c r="A18" s="331"/>
      <c r="B18" s="324" t="s">
        <v>1260</v>
      </c>
      <c r="C18" s="341"/>
      <c r="D18" s="342"/>
      <c r="E18" s="329"/>
      <c r="F18" s="329"/>
      <c r="G18" s="328"/>
      <c r="H18" s="329"/>
      <c r="I18" s="329" t="s">
        <v>18</v>
      </c>
      <c r="J18" s="331" t="s">
        <v>1261</v>
      </c>
    </row>
    <row r="19" spans="1:10" x14ac:dyDescent="0.45">
      <c r="A19" s="337"/>
      <c r="B19" s="332"/>
      <c r="C19" s="325"/>
      <c r="D19" s="343"/>
      <c r="E19" s="337"/>
      <c r="F19" s="345">
        <f>+D17</f>
        <v>11750</v>
      </c>
      <c r="G19" s="336"/>
      <c r="H19" s="346">
        <f>+C17</f>
        <v>11750</v>
      </c>
      <c r="I19" s="329"/>
      <c r="J19" s="337"/>
    </row>
    <row r="20" spans="1:10" x14ac:dyDescent="0.45">
      <c r="A20" s="323">
        <v>6</v>
      </c>
      <c r="B20" s="316" t="s">
        <v>1257</v>
      </c>
      <c r="C20" s="317">
        <v>300</v>
      </c>
      <c r="D20" s="339">
        <v>300</v>
      </c>
      <c r="E20" s="329" t="s">
        <v>19</v>
      </c>
      <c r="F20" s="319" t="s">
        <v>87</v>
      </c>
      <c r="G20" s="347" t="s">
        <v>1262</v>
      </c>
      <c r="H20" s="319" t="s">
        <v>87</v>
      </c>
      <c r="I20" s="321" t="s">
        <v>17</v>
      </c>
      <c r="J20" s="323" t="s">
        <v>1263</v>
      </c>
    </row>
    <row r="21" spans="1:10" x14ac:dyDescent="0.45">
      <c r="A21" s="331"/>
      <c r="B21" s="324" t="s">
        <v>1260</v>
      </c>
      <c r="C21" s="341"/>
      <c r="D21" s="342"/>
      <c r="E21" s="329"/>
      <c r="F21" s="329"/>
      <c r="G21" s="328"/>
      <c r="H21" s="329"/>
      <c r="I21" s="329" t="s">
        <v>18</v>
      </c>
      <c r="J21" s="331" t="s">
        <v>1261</v>
      </c>
    </row>
    <row r="22" spans="1:10" x14ac:dyDescent="0.45">
      <c r="A22" s="337"/>
      <c r="B22" s="332"/>
      <c r="C22" s="325"/>
      <c r="D22" s="343"/>
      <c r="E22" s="337"/>
      <c r="F22" s="345">
        <f>+D20</f>
        <v>300</v>
      </c>
      <c r="G22" s="336"/>
      <c r="H22" s="346">
        <f>+C20</f>
        <v>300</v>
      </c>
      <c r="I22" s="329"/>
      <c r="J22" s="337"/>
    </row>
    <row r="23" spans="1:10" x14ac:dyDescent="0.45">
      <c r="A23" s="338">
        <v>7</v>
      </c>
      <c r="B23" s="316" t="s">
        <v>1264</v>
      </c>
      <c r="C23" s="317">
        <v>7500</v>
      </c>
      <c r="D23" s="339">
        <v>7500</v>
      </c>
      <c r="E23" s="329" t="s">
        <v>19</v>
      </c>
      <c r="F23" s="321" t="s">
        <v>1265</v>
      </c>
      <c r="G23" s="347" t="s">
        <v>1266</v>
      </c>
      <c r="H23" s="321" t="s">
        <v>1265</v>
      </c>
      <c r="I23" s="321" t="s">
        <v>17</v>
      </c>
      <c r="J23" s="323" t="s">
        <v>1267</v>
      </c>
    </row>
    <row r="24" spans="1:10" x14ac:dyDescent="0.45">
      <c r="A24" s="315"/>
      <c r="B24" s="324" t="s">
        <v>1268</v>
      </c>
      <c r="C24" s="341"/>
      <c r="D24" s="342"/>
      <c r="E24" s="329"/>
      <c r="F24" s="329"/>
      <c r="G24" s="348"/>
      <c r="H24" s="329"/>
      <c r="I24" s="329" t="s">
        <v>18</v>
      </c>
      <c r="J24" s="331" t="s">
        <v>1261</v>
      </c>
    </row>
    <row r="25" spans="1:10" x14ac:dyDescent="0.45">
      <c r="A25" s="333"/>
      <c r="B25" s="332"/>
      <c r="C25" s="349"/>
      <c r="D25" s="350"/>
      <c r="E25" s="337"/>
      <c r="F25" s="345">
        <f>+D23</f>
        <v>7500</v>
      </c>
      <c r="G25" s="336"/>
      <c r="H25" s="346">
        <f>+C23</f>
        <v>7500</v>
      </c>
      <c r="I25" s="329"/>
      <c r="J25" s="337"/>
    </row>
    <row r="26" spans="1:10" x14ac:dyDescent="0.45">
      <c r="A26" s="323">
        <v>8</v>
      </c>
      <c r="B26" s="316" t="s">
        <v>1269</v>
      </c>
      <c r="C26" s="317">
        <v>20500</v>
      </c>
      <c r="D26" s="339">
        <v>20500</v>
      </c>
      <c r="E26" s="321" t="s">
        <v>19</v>
      </c>
      <c r="F26" s="321" t="s">
        <v>438</v>
      </c>
      <c r="G26" s="347" t="s">
        <v>1270</v>
      </c>
      <c r="H26" s="321" t="s">
        <v>438</v>
      </c>
      <c r="I26" s="321" t="s">
        <v>17</v>
      </c>
      <c r="J26" s="323" t="s">
        <v>1271</v>
      </c>
    </row>
    <row r="27" spans="1:10" x14ac:dyDescent="0.45">
      <c r="A27" s="331"/>
      <c r="B27" s="324"/>
      <c r="C27" s="341"/>
      <c r="D27" s="342"/>
      <c r="E27" s="329"/>
      <c r="F27" s="346">
        <f>+C26</f>
        <v>20500</v>
      </c>
      <c r="G27" s="348"/>
      <c r="H27" s="346">
        <f>+C26</f>
        <v>20500</v>
      </c>
      <c r="I27" s="329" t="s">
        <v>18</v>
      </c>
      <c r="J27" s="331" t="s">
        <v>1261</v>
      </c>
    </row>
    <row r="28" spans="1:10" x14ac:dyDescent="0.45">
      <c r="A28" s="337"/>
      <c r="B28" s="332"/>
      <c r="C28" s="349"/>
      <c r="D28" s="350"/>
      <c r="E28" s="337"/>
      <c r="F28" s="345"/>
      <c r="G28" s="336"/>
      <c r="H28" s="351"/>
      <c r="I28" s="351"/>
      <c r="J28" s="337"/>
    </row>
    <row r="29" spans="1:10" x14ac:dyDescent="0.45">
      <c r="A29" s="366"/>
      <c r="B29" s="367"/>
      <c r="C29" s="325"/>
      <c r="D29" s="325"/>
      <c r="E29" s="366"/>
      <c r="F29" s="362"/>
      <c r="G29" s="368"/>
      <c r="H29" s="330"/>
      <c r="I29" s="330"/>
      <c r="J29" s="366"/>
    </row>
    <row r="30" spans="1:10" x14ac:dyDescent="0.45">
      <c r="A30" s="624" t="s">
        <v>1242</v>
      </c>
      <c r="B30" s="624"/>
      <c r="C30" s="624"/>
      <c r="D30" s="624"/>
      <c r="E30" s="624"/>
      <c r="F30" s="624"/>
      <c r="G30" s="624"/>
      <c r="H30" s="624"/>
      <c r="I30" s="624"/>
      <c r="J30" s="624"/>
    </row>
    <row r="31" spans="1:10" x14ac:dyDescent="0.45">
      <c r="A31" s="625" t="s">
        <v>0</v>
      </c>
      <c r="B31" s="625"/>
      <c r="C31" s="625"/>
      <c r="D31" s="625"/>
      <c r="E31" s="625"/>
      <c r="F31" s="625"/>
      <c r="G31" s="625"/>
      <c r="H31" s="625"/>
      <c r="I31" s="625"/>
      <c r="J31" s="625"/>
    </row>
    <row r="32" spans="1:10" x14ac:dyDescent="0.45">
      <c r="A32" s="90" t="s">
        <v>1</v>
      </c>
      <c r="B32" s="595" t="s">
        <v>3</v>
      </c>
      <c r="C32" s="85" t="s">
        <v>4</v>
      </c>
      <c r="D32" s="593" t="s">
        <v>6</v>
      </c>
      <c r="E32" s="622" t="s">
        <v>7</v>
      </c>
      <c r="F32" s="85" t="s">
        <v>8</v>
      </c>
      <c r="G32" s="572" t="s">
        <v>819</v>
      </c>
      <c r="H32" s="86" t="s">
        <v>10</v>
      </c>
      <c r="I32" s="595" t="s">
        <v>12</v>
      </c>
      <c r="J32" s="86" t="s">
        <v>13</v>
      </c>
    </row>
    <row r="33" spans="1:10" x14ac:dyDescent="0.45">
      <c r="A33" s="91" t="s">
        <v>2</v>
      </c>
      <c r="B33" s="596"/>
      <c r="C33" s="87" t="s">
        <v>5</v>
      </c>
      <c r="D33" s="594"/>
      <c r="E33" s="623"/>
      <c r="F33" s="87" t="s">
        <v>9</v>
      </c>
      <c r="G33" s="573"/>
      <c r="H33" s="88" t="s">
        <v>11</v>
      </c>
      <c r="I33" s="596"/>
      <c r="J33" s="88" t="s">
        <v>14</v>
      </c>
    </row>
    <row r="34" spans="1:10" x14ac:dyDescent="0.45">
      <c r="A34" s="338">
        <v>9</v>
      </c>
      <c r="B34" s="316" t="s">
        <v>1272</v>
      </c>
      <c r="C34" s="317">
        <v>21600</v>
      </c>
      <c r="D34" s="339">
        <v>21600</v>
      </c>
      <c r="E34" s="321" t="s">
        <v>19</v>
      </c>
      <c r="F34" s="352" t="s">
        <v>1273</v>
      </c>
      <c r="G34" s="353" t="s">
        <v>615</v>
      </c>
      <c r="H34" s="352" t="s">
        <v>1273</v>
      </c>
      <c r="I34" s="321" t="s">
        <v>17</v>
      </c>
      <c r="J34" s="323" t="s">
        <v>1274</v>
      </c>
    </row>
    <row r="35" spans="1:10" x14ac:dyDescent="0.45">
      <c r="A35" s="315"/>
      <c r="B35" s="324" t="s">
        <v>1275</v>
      </c>
      <c r="C35" s="341"/>
      <c r="D35" s="342"/>
      <c r="E35" s="329"/>
      <c r="F35" s="329"/>
      <c r="G35" s="354"/>
      <c r="H35" s="329"/>
      <c r="I35" s="329" t="s">
        <v>18</v>
      </c>
      <c r="J35" s="331" t="s">
        <v>1276</v>
      </c>
    </row>
    <row r="36" spans="1:10" x14ac:dyDescent="0.45">
      <c r="A36" s="355"/>
      <c r="B36" s="356"/>
      <c r="C36" s="357"/>
      <c r="D36" s="358"/>
      <c r="E36" s="359"/>
      <c r="F36" s="345">
        <f>+D34</f>
        <v>21600</v>
      </c>
      <c r="G36" s="360"/>
      <c r="H36" s="336">
        <f>+C34</f>
        <v>21600</v>
      </c>
      <c r="I36" s="361"/>
      <c r="J36" s="359"/>
    </row>
    <row r="37" spans="1:10" x14ac:dyDescent="0.45">
      <c r="A37" s="331">
        <v>10</v>
      </c>
      <c r="B37" s="324" t="s">
        <v>1277</v>
      </c>
      <c r="C37" s="341">
        <v>42533</v>
      </c>
      <c r="D37" s="342">
        <v>42533</v>
      </c>
      <c r="E37" s="329" t="s">
        <v>19</v>
      </c>
      <c r="F37" s="329" t="s">
        <v>1278</v>
      </c>
      <c r="G37" s="340" t="s">
        <v>1279</v>
      </c>
      <c r="H37" s="329" t="s">
        <v>1278</v>
      </c>
      <c r="I37" s="329" t="s">
        <v>17</v>
      </c>
      <c r="J37" s="331" t="s">
        <v>1280</v>
      </c>
    </row>
    <row r="38" spans="1:10" x14ac:dyDescent="0.45">
      <c r="A38" s="331"/>
      <c r="B38" s="324"/>
      <c r="C38" s="341"/>
      <c r="D38" s="342"/>
      <c r="E38" s="329"/>
      <c r="F38" s="329"/>
      <c r="G38" s="328"/>
      <c r="H38" s="329"/>
      <c r="I38" s="329" t="s">
        <v>18</v>
      </c>
      <c r="J38" s="331" t="s">
        <v>1281</v>
      </c>
    </row>
    <row r="39" spans="1:10" x14ac:dyDescent="0.45">
      <c r="A39" s="337"/>
      <c r="B39" s="332"/>
      <c r="C39" s="349"/>
      <c r="D39" s="350"/>
      <c r="E39" s="337"/>
      <c r="F39" s="345">
        <f>+D37</f>
        <v>42533</v>
      </c>
      <c r="G39" s="360"/>
      <c r="H39" s="345" t="str">
        <f>+F37</f>
        <v>นางสาวนภัสกร พิทักษ์วงศ์</v>
      </c>
      <c r="I39" s="351"/>
      <c r="J39" s="337"/>
    </row>
    <row r="40" spans="1:10" x14ac:dyDescent="0.45">
      <c r="A40" s="338">
        <v>11</v>
      </c>
      <c r="B40" s="324" t="s">
        <v>1282</v>
      </c>
      <c r="C40" s="317">
        <v>10500</v>
      </c>
      <c r="D40" s="339">
        <v>10500</v>
      </c>
      <c r="E40" s="329" t="s">
        <v>19</v>
      </c>
      <c r="F40" s="329" t="s">
        <v>714</v>
      </c>
      <c r="G40" s="347" t="s">
        <v>242</v>
      </c>
      <c r="H40" s="329" t="s">
        <v>714</v>
      </c>
      <c r="I40" s="321" t="s">
        <v>17</v>
      </c>
      <c r="J40" s="323" t="s">
        <v>1283</v>
      </c>
    </row>
    <row r="41" spans="1:10" x14ac:dyDescent="0.45">
      <c r="A41" s="315"/>
      <c r="B41" s="324" t="s">
        <v>728</v>
      </c>
      <c r="C41" s="341"/>
      <c r="D41" s="342"/>
      <c r="E41" s="329"/>
      <c r="F41" s="329"/>
      <c r="G41" s="348"/>
      <c r="H41" s="329"/>
      <c r="I41" s="329" t="s">
        <v>18</v>
      </c>
      <c r="J41" s="331" t="s">
        <v>1281</v>
      </c>
    </row>
    <row r="42" spans="1:10" x14ac:dyDescent="0.45">
      <c r="A42" s="315"/>
      <c r="B42" s="324"/>
      <c r="C42" s="325"/>
      <c r="D42" s="343"/>
      <c r="E42" s="337"/>
      <c r="F42" s="345">
        <f>+C40</f>
        <v>10500</v>
      </c>
      <c r="G42" s="336"/>
      <c r="H42" s="345" t="str">
        <f>+E40</f>
        <v>เฉพาะเจาะจง</v>
      </c>
      <c r="I42" s="329"/>
      <c r="J42" s="337"/>
    </row>
    <row r="43" spans="1:10" x14ac:dyDescent="0.45">
      <c r="A43" s="338">
        <v>12</v>
      </c>
      <c r="B43" s="316" t="s">
        <v>1284</v>
      </c>
      <c r="C43" s="317">
        <v>16848</v>
      </c>
      <c r="D43" s="339">
        <v>16848</v>
      </c>
      <c r="E43" s="321" t="s">
        <v>19</v>
      </c>
      <c r="F43" s="321" t="s">
        <v>115</v>
      </c>
      <c r="G43" s="347" t="s">
        <v>116</v>
      </c>
      <c r="H43" s="321" t="s">
        <v>115</v>
      </c>
      <c r="I43" s="321" t="s">
        <v>17</v>
      </c>
      <c r="J43" s="323" t="s">
        <v>1285</v>
      </c>
    </row>
    <row r="44" spans="1:10" x14ac:dyDescent="0.45">
      <c r="A44" s="315"/>
      <c r="B44" s="324" t="s">
        <v>1286</v>
      </c>
      <c r="C44" s="341"/>
      <c r="D44" s="342"/>
      <c r="E44" s="329"/>
      <c r="F44" s="329"/>
      <c r="G44" s="348"/>
      <c r="H44" s="329"/>
      <c r="I44" s="329" t="s">
        <v>18</v>
      </c>
      <c r="J44" s="331" t="s">
        <v>1281</v>
      </c>
    </row>
    <row r="45" spans="1:10" x14ac:dyDescent="0.45">
      <c r="A45" s="333"/>
      <c r="B45" s="332"/>
      <c r="C45" s="349"/>
      <c r="D45" s="350"/>
      <c r="E45" s="337"/>
      <c r="F45" s="345">
        <f>+C43</f>
        <v>16848</v>
      </c>
      <c r="G45" s="336"/>
      <c r="H45" s="345" t="str">
        <f>+E43</f>
        <v>เฉพาะเจาะจง</v>
      </c>
      <c r="I45" s="351"/>
      <c r="J45" s="337"/>
    </row>
    <row r="46" spans="1:10" x14ac:dyDescent="0.45">
      <c r="A46" s="338">
        <v>13</v>
      </c>
      <c r="B46" s="324" t="s">
        <v>1287</v>
      </c>
      <c r="C46" s="317">
        <v>1925</v>
      </c>
      <c r="D46" s="339">
        <v>1925</v>
      </c>
      <c r="E46" s="321" t="s">
        <v>19</v>
      </c>
      <c r="F46" s="321" t="s">
        <v>118</v>
      </c>
      <c r="G46" s="347" t="s">
        <v>119</v>
      </c>
      <c r="H46" s="321" t="s">
        <v>118</v>
      </c>
      <c r="I46" s="321" t="s">
        <v>17</v>
      </c>
      <c r="J46" s="323" t="s">
        <v>1288</v>
      </c>
    </row>
    <row r="47" spans="1:10" x14ac:dyDescent="0.45">
      <c r="A47" s="315"/>
      <c r="B47" s="324" t="s">
        <v>1289</v>
      </c>
      <c r="C47" s="341"/>
      <c r="D47" s="342"/>
      <c r="E47" s="329"/>
      <c r="F47" s="329"/>
      <c r="G47" s="340"/>
      <c r="H47" s="329"/>
      <c r="I47" s="329" t="s">
        <v>18</v>
      </c>
      <c r="J47" s="331" t="s">
        <v>1281</v>
      </c>
    </row>
    <row r="48" spans="1:10" x14ac:dyDescent="0.45">
      <c r="A48" s="333"/>
      <c r="B48" s="324" t="s">
        <v>1290</v>
      </c>
      <c r="C48" s="349"/>
      <c r="D48" s="350"/>
      <c r="E48" s="337"/>
      <c r="F48" s="345">
        <f>+C46</f>
        <v>1925</v>
      </c>
      <c r="G48" s="336"/>
      <c r="H48" s="345" t="str">
        <f>+E46</f>
        <v>เฉพาะเจาะจง</v>
      </c>
      <c r="I48" s="351"/>
      <c r="J48" s="337"/>
    </row>
    <row r="49" spans="1:10" x14ac:dyDescent="0.45">
      <c r="A49" s="338">
        <v>14</v>
      </c>
      <c r="B49" s="316" t="s">
        <v>1291</v>
      </c>
      <c r="C49" s="317">
        <v>2750</v>
      </c>
      <c r="D49" s="339">
        <v>2750</v>
      </c>
      <c r="E49" s="321" t="s">
        <v>19</v>
      </c>
      <c r="F49" s="321" t="s">
        <v>219</v>
      </c>
      <c r="G49" s="347" t="s">
        <v>220</v>
      </c>
      <c r="H49" s="321" t="s">
        <v>219</v>
      </c>
      <c r="I49" s="321" t="s">
        <v>17</v>
      </c>
      <c r="J49" s="323" t="s">
        <v>1292</v>
      </c>
    </row>
    <row r="50" spans="1:10" x14ac:dyDescent="0.45">
      <c r="A50" s="315"/>
      <c r="B50" s="324" t="s">
        <v>1289</v>
      </c>
      <c r="C50" s="341"/>
      <c r="D50" s="342"/>
      <c r="E50" s="329"/>
      <c r="F50" s="329"/>
      <c r="G50" s="348"/>
      <c r="H50" s="329"/>
      <c r="I50" s="329" t="s">
        <v>18</v>
      </c>
      <c r="J50" s="331" t="s">
        <v>1281</v>
      </c>
    </row>
    <row r="51" spans="1:10" x14ac:dyDescent="0.45">
      <c r="A51" s="333"/>
      <c r="B51" s="324" t="s">
        <v>1290</v>
      </c>
      <c r="C51" s="349"/>
      <c r="D51" s="350"/>
      <c r="E51" s="337"/>
      <c r="F51" s="345">
        <f>+C49</f>
        <v>2750</v>
      </c>
      <c r="G51" s="336"/>
      <c r="H51" s="345" t="str">
        <f>+E49</f>
        <v>เฉพาะเจาะจง</v>
      </c>
      <c r="I51" s="351"/>
      <c r="J51" s="337"/>
    </row>
    <row r="52" spans="1:10" x14ac:dyDescent="0.45">
      <c r="A52" s="338">
        <v>15</v>
      </c>
      <c r="B52" s="316" t="s">
        <v>229</v>
      </c>
      <c r="C52" s="318">
        <v>2880</v>
      </c>
      <c r="D52" s="318">
        <v>2880</v>
      </c>
      <c r="E52" s="321" t="s">
        <v>19</v>
      </c>
      <c r="F52" s="321" t="s">
        <v>854</v>
      </c>
      <c r="G52" s="347" t="s">
        <v>231</v>
      </c>
      <c r="H52" s="321" t="s">
        <v>854</v>
      </c>
      <c r="I52" s="321" t="s">
        <v>17</v>
      </c>
      <c r="J52" s="323" t="s">
        <v>1293</v>
      </c>
    </row>
    <row r="53" spans="1:10" x14ac:dyDescent="0.45">
      <c r="A53" s="315"/>
      <c r="B53" s="324" t="s">
        <v>1268</v>
      </c>
      <c r="C53" s="363"/>
      <c r="D53" s="363"/>
      <c r="E53" s="329"/>
      <c r="F53" s="329"/>
      <c r="G53" s="348"/>
      <c r="H53" s="329"/>
      <c r="I53" s="329" t="s">
        <v>18</v>
      </c>
      <c r="J53" s="331" t="s">
        <v>1261</v>
      </c>
    </row>
    <row r="54" spans="1:10" x14ac:dyDescent="0.45">
      <c r="A54" s="333"/>
      <c r="B54" s="332"/>
      <c r="C54" s="364"/>
      <c r="D54" s="364"/>
      <c r="E54" s="337"/>
      <c r="F54" s="345">
        <f>+D52</f>
        <v>2880</v>
      </c>
      <c r="G54" s="336"/>
      <c r="H54" s="345" t="str">
        <f>+F52</f>
        <v>นางสาวณัฐชา งามมโนนิมิต</v>
      </c>
      <c r="I54" s="351"/>
      <c r="J54" s="337"/>
    </row>
    <row r="55" spans="1:10" x14ac:dyDescent="0.45">
      <c r="A55" s="338">
        <v>16</v>
      </c>
      <c r="B55" s="316" t="s">
        <v>1193</v>
      </c>
      <c r="C55" s="339">
        <v>2520</v>
      </c>
      <c r="D55" s="318">
        <v>2520</v>
      </c>
      <c r="E55" s="321" t="s">
        <v>19</v>
      </c>
      <c r="F55" s="321" t="s">
        <v>118</v>
      </c>
      <c r="G55" s="347" t="s">
        <v>119</v>
      </c>
      <c r="H55" s="321" t="s">
        <v>118</v>
      </c>
      <c r="I55" s="321" t="s">
        <v>17</v>
      </c>
      <c r="J55" s="323" t="s">
        <v>1294</v>
      </c>
    </row>
    <row r="56" spans="1:10" x14ac:dyDescent="0.45">
      <c r="A56" s="315"/>
      <c r="B56" s="324" t="s">
        <v>1268</v>
      </c>
      <c r="C56" s="342"/>
      <c r="D56" s="363"/>
      <c r="E56" s="329"/>
      <c r="F56" s="329"/>
      <c r="G56" s="348"/>
      <c r="H56" s="329"/>
      <c r="I56" s="329" t="s">
        <v>18</v>
      </c>
      <c r="J56" s="331" t="s">
        <v>1261</v>
      </c>
    </row>
    <row r="57" spans="1:10" x14ac:dyDescent="0.45">
      <c r="A57" s="333"/>
      <c r="B57" s="332"/>
      <c r="C57" s="350"/>
      <c r="D57" s="364"/>
      <c r="E57" s="337"/>
      <c r="F57" s="345">
        <f>+D55</f>
        <v>2520</v>
      </c>
      <c r="G57" s="336"/>
      <c r="H57" s="345" t="str">
        <f>+F55</f>
        <v>นางสวรส ธรรมสุนทร</v>
      </c>
      <c r="I57" s="351"/>
      <c r="J57" s="337"/>
    </row>
    <row r="58" spans="1:10" x14ac:dyDescent="0.45">
      <c r="A58" s="366"/>
      <c r="B58" s="367"/>
      <c r="C58" s="325"/>
      <c r="D58" s="325"/>
      <c r="E58" s="366"/>
      <c r="F58" s="362"/>
      <c r="G58" s="368"/>
      <c r="H58" s="362"/>
      <c r="I58" s="330"/>
      <c r="J58" s="366"/>
    </row>
    <row r="59" spans="1:10" x14ac:dyDescent="0.45">
      <c r="A59" s="624" t="s">
        <v>1242</v>
      </c>
      <c r="B59" s="624"/>
      <c r="C59" s="624"/>
      <c r="D59" s="624"/>
      <c r="E59" s="624"/>
      <c r="F59" s="624"/>
      <c r="G59" s="624"/>
      <c r="H59" s="624"/>
      <c r="I59" s="624"/>
      <c r="J59" s="624"/>
    </row>
    <row r="60" spans="1:10" x14ac:dyDescent="0.45">
      <c r="A60" s="625" t="s">
        <v>0</v>
      </c>
      <c r="B60" s="625"/>
      <c r="C60" s="625"/>
      <c r="D60" s="625"/>
      <c r="E60" s="625"/>
      <c r="F60" s="625"/>
      <c r="G60" s="625"/>
      <c r="H60" s="625"/>
      <c r="I60" s="625"/>
      <c r="J60" s="625"/>
    </row>
    <row r="61" spans="1:10" x14ac:dyDescent="0.45">
      <c r="A61" s="90" t="s">
        <v>1</v>
      </c>
      <c r="B61" s="595" t="s">
        <v>3</v>
      </c>
      <c r="C61" s="85" t="s">
        <v>4</v>
      </c>
      <c r="D61" s="593" t="s">
        <v>6</v>
      </c>
      <c r="E61" s="622" t="s">
        <v>7</v>
      </c>
      <c r="F61" s="85" t="s">
        <v>8</v>
      </c>
      <c r="G61" s="572" t="s">
        <v>819</v>
      </c>
      <c r="H61" s="86" t="s">
        <v>10</v>
      </c>
      <c r="I61" s="595" t="s">
        <v>12</v>
      </c>
      <c r="J61" s="86" t="s">
        <v>13</v>
      </c>
    </row>
    <row r="62" spans="1:10" x14ac:dyDescent="0.45">
      <c r="A62" s="91" t="s">
        <v>2</v>
      </c>
      <c r="B62" s="596"/>
      <c r="C62" s="87" t="s">
        <v>5</v>
      </c>
      <c r="D62" s="594"/>
      <c r="E62" s="623"/>
      <c r="F62" s="87" t="s">
        <v>9</v>
      </c>
      <c r="G62" s="573"/>
      <c r="H62" s="377" t="s">
        <v>11</v>
      </c>
      <c r="I62" s="596"/>
      <c r="J62" s="88" t="s">
        <v>14</v>
      </c>
    </row>
    <row r="63" spans="1:10" x14ac:dyDescent="0.45">
      <c r="A63" s="338">
        <v>17</v>
      </c>
      <c r="B63" s="324" t="s">
        <v>123</v>
      </c>
      <c r="C63" s="339">
        <v>890.24</v>
      </c>
      <c r="D63" s="339">
        <v>890.24</v>
      </c>
      <c r="E63" s="319" t="s">
        <v>19</v>
      </c>
      <c r="F63" s="321" t="s">
        <v>1295</v>
      </c>
      <c r="G63" s="371" t="s">
        <v>126</v>
      </c>
      <c r="H63" s="321" t="s">
        <v>1295</v>
      </c>
      <c r="I63" s="374" t="s">
        <v>17</v>
      </c>
      <c r="J63" s="323" t="s">
        <v>1296</v>
      </c>
    </row>
    <row r="64" spans="1:10" x14ac:dyDescent="0.45">
      <c r="A64" s="315"/>
      <c r="B64" s="324" t="s">
        <v>1268</v>
      </c>
      <c r="C64" s="342"/>
      <c r="D64" s="342"/>
      <c r="E64" s="369"/>
      <c r="F64" s="329"/>
      <c r="G64" s="372"/>
      <c r="H64" s="329"/>
      <c r="I64" s="375" t="s">
        <v>18</v>
      </c>
      <c r="J64" s="331" t="s">
        <v>1261</v>
      </c>
    </row>
    <row r="65" spans="1:10" x14ac:dyDescent="0.45">
      <c r="A65" s="333"/>
      <c r="B65" s="332"/>
      <c r="C65" s="350"/>
      <c r="D65" s="350"/>
      <c r="E65" s="333"/>
      <c r="F65" s="370">
        <v>890.24</v>
      </c>
      <c r="G65" s="373"/>
      <c r="H65" s="370">
        <v>890.24</v>
      </c>
      <c r="I65" s="376"/>
      <c r="J65" s="337"/>
    </row>
    <row r="66" spans="1:10" x14ac:dyDescent="0.45">
      <c r="A66" s="338">
        <v>18</v>
      </c>
      <c r="B66" s="324" t="s">
        <v>1297</v>
      </c>
      <c r="C66" s="339">
        <v>12240.8</v>
      </c>
      <c r="D66" s="339">
        <v>12240.8</v>
      </c>
      <c r="E66" s="321" t="str">
        <f>+E63</f>
        <v>เฉพาะเจาะจง</v>
      </c>
      <c r="F66" s="329" t="s">
        <v>1298</v>
      </c>
      <c r="G66" s="347" t="s">
        <v>846</v>
      </c>
      <c r="H66" s="329" t="s">
        <v>1298</v>
      </c>
      <c r="I66" s="321" t="s">
        <v>17</v>
      </c>
      <c r="J66" s="323" t="s">
        <v>1299</v>
      </c>
    </row>
    <row r="67" spans="1:10" x14ac:dyDescent="0.45">
      <c r="A67" s="315"/>
      <c r="B67" s="324"/>
      <c r="C67" s="342"/>
      <c r="D67" s="342"/>
      <c r="E67" s="329"/>
      <c r="F67" s="329"/>
      <c r="G67" s="348"/>
      <c r="H67" s="329"/>
      <c r="I67" s="329" t="s">
        <v>18</v>
      </c>
      <c r="J67" s="331" t="s">
        <v>1300</v>
      </c>
    </row>
    <row r="68" spans="1:10" x14ac:dyDescent="0.45">
      <c r="A68" s="333"/>
      <c r="B68" s="332"/>
      <c r="C68" s="350"/>
      <c r="D68" s="350"/>
      <c r="E68" s="337"/>
      <c r="F68" s="345">
        <f>+C66</f>
        <v>12240.8</v>
      </c>
      <c r="G68" s="336"/>
      <c r="H68" s="345" t="str">
        <f>+E66</f>
        <v>เฉพาะเจาะจง</v>
      </c>
      <c r="I68" s="351"/>
      <c r="J68" s="337"/>
    </row>
    <row r="69" spans="1:10" x14ac:dyDescent="0.45">
      <c r="A69" s="338">
        <v>19</v>
      </c>
      <c r="B69" s="324" t="s">
        <v>1301</v>
      </c>
      <c r="C69" s="339">
        <v>23000</v>
      </c>
      <c r="D69" s="339">
        <v>23000</v>
      </c>
      <c r="E69" s="321" t="str">
        <f>+E66</f>
        <v>เฉพาะเจาะจง</v>
      </c>
      <c r="F69" s="321" t="s">
        <v>1302</v>
      </c>
      <c r="G69" s="347" t="s">
        <v>1303</v>
      </c>
      <c r="H69" s="321" t="s">
        <v>1302</v>
      </c>
      <c r="I69" s="321" t="s">
        <v>17</v>
      </c>
      <c r="J69" s="323" t="s">
        <v>1304</v>
      </c>
    </row>
    <row r="70" spans="1:10" x14ac:dyDescent="0.45">
      <c r="A70" s="315"/>
      <c r="B70" s="324"/>
      <c r="C70" s="342"/>
      <c r="D70" s="342"/>
      <c r="E70" s="329"/>
      <c r="F70" s="329"/>
      <c r="G70" s="348"/>
      <c r="H70" s="329"/>
      <c r="I70" s="329" t="s">
        <v>18</v>
      </c>
      <c r="J70" s="331" t="s">
        <v>1305</v>
      </c>
    </row>
    <row r="71" spans="1:10" x14ac:dyDescent="0.45">
      <c r="A71" s="333"/>
      <c r="B71" s="332"/>
      <c r="C71" s="350"/>
      <c r="D71" s="350"/>
      <c r="E71" s="337"/>
      <c r="F71" s="345">
        <f>+C69</f>
        <v>23000</v>
      </c>
      <c r="G71" s="336"/>
      <c r="H71" s="345" t="str">
        <f>+E69</f>
        <v>เฉพาะเจาะจง</v>
      </c>
      <c r="I71" s="351"/>
      <c r="J71" s="337"/>
    </row>
    <row r="72" spans="1:10" x14ac:dyDescent="0.45">
      <c r="A72" s="338">
        <v>20</v>
      </c>
      <c r="B72" s="316" t="s">
        <v>1306</v>
      </c>
      <c r="C72" s="339">
        <v>7778.42</v>
      </c>
      <c r="D72" s="339">
        <v>7778.42</v>
      </c>
      <c r="E72" s="321" t="s">
        <v>19</v>
      </c>
      <c r="F72" s="319" t="s">
        <v>997</v>
      </c>
      <c r="G72" s="320" t="s">
        <v>993</v>
      </c>
      <c r="H72" s="319" t="s">
        <v>997</v>
      </c>
      <c r="I72" s="321" t="s">
        <v>17</v>
      </c>
      <c r="J72" s="323" t="s">
        <v>1307</v>
      </c>
    </row>
    <row r="73" spans="1:10" x14ac:dyDescent="0.45">
      <c r="A73" s="315"/>
      <c r="B73" s="324" t="s">
        <v>1308</v>
      </c>
      <c r="C73" s="342"/>
      <c r="D73" s="342"/>
      <c r="E73" s="329"/>
      <c r="F73" s="327"/>
      <c r="G73" s="365"/>
      <c r="H73" s="327"/>
      <c r="I73" s="329" t="s">
        <v>18</v>
      </c>
      <c r="J73" s="331" t="s">
        <v>1309</v>
      </c>
    </row>
    <row r="74" spans="1:10" x14ac:dyDescent="0.45">
      <c r="A74" s="333"/>
      <c r="B74" s="332"/>
      <c r="C74" s="350"/>
      <c r="D74" s="350"/>
      <c r="E74" s="337"/>
      <c r="F74" s="334">
        <f>+C72</f>
        <v>7778.42</v>
      </c>
      <c r="G74" s="335"/>
      <c r="H74" s="334"/>
      <c r="I74" s="351"/>
      <c r="J74" s="337"/>
    </row>
    <row r="75" spans="1:10" x14ac:dyDescent="0.45">
      <c r="A75" s="315">
        <v>21</v>
      </c>
      <c r="B75" s="316" t="s">
        <v>1310</v>
      </c>
      <c r="C75" s="339">
        <v>3200</v>
      </c>
      <c r="D75" s="339">
        <v>3200</v>
      </c>
      <c r="E75" s="321" t="s">
        <v>19</v>
      </c>
      <c r="F75" s="319" t="s">
        <v>1311</v>
      </c>
      <c r="G75" s="340" t="s">
        <v>42</v>
      </c>
      <c r="H75" s="321" t="s">
        <v>1311</v>
      </c>
      <c r="I75" s="322" t="s">
        <v>17</v>
      </c>
      <c r="J75" s="323" t="s">
        <v>1312</v>
      </c>
    </row>
    <row r="76" spans="1:10" x14ac:dyDescent="0.45">
      <c r="A76" s="315"/>
      <c r="B76" s="324" t="s">
        <v>1313</v>
      </c>
      <c r="C76" s="343"/>
      <c r="D76" s="343"/>
      <c r="E76" s="331"/>
      <c r="F76" s="329"/>
      <c r="G76" s="365"/>
      <c r="H76" s="329"/>
      <c r="I76" s="330" t="s">
        <v>18</v>
      </c>
      <c r="J76" s="331" t="s">
        <v>1314</v>
      </c>
    </row>
    <row r="77" spans="1:10" x14ac:dyDescent="0.45">
      <c r="A77" s="315"/>
      <c r="B77" s="332"/>
      <c r="C77" s="343"/>
      <c r="D77" s="343"/>
      <c r="E77" s="337"/>
      <c r="F77" s="345">
        <f>+C75</f>
        <v>3200</v>
      </c>
      <c r="G77" s="336"/>
      <c r="H77" s="345">
        <f>+C75</f>
        <v>3200</v>
      </c>
      <c r="I77" s="330"/>
      <c r="J77" s="337"/>
    </row>
    <row r="78" spans="1:10" x14ac:dyDescent="0.45">
      <c r="A78" s="338">
        <v>22</v>
      </c>
      <c r="B78" s="324" t="s">
        <v>1315</v>
      </c>
      <c r="C78" s="339">
        <v>13800</v>
      </c>
      <c r="D78" s="339">
        <v>13800</v>
      </c>
      <c r="E78" s="329" t="s">
        <v>19</v>
      </c>
      <c r="F78" s="321" t="s">
        <v>493</v>
      </c>
      <c r="G78" s="347" t="s">
        <v>1316</v>
      </c>
      <c r="H78" s="321" t="s">
        <v>493</v>
      </c>
      <c r="I78" s="321" t="s">
        <v>17</v>
      </c>
      <c r="J78" s="323" t="s">
        <v>1317</v>
      </c>
    </row>
    <row r="79" spans="1:10" x14ac:dyDescent="0.45">
      <c r="A79" s="315"/>
      <c r="B79" s="324"/>
      <c r="C79" s="342"/>
      <c r="D79" s="342"/>
      <c r="E79" s="329"/>
      <c r="F79" s="329"/>
      <c r="G79" s="348"/>
      <c r="H79" s="329"/>
      <c r="I79" s="329" t="s">
        <v>18</v>
      </c>
      <c r="J79" s="331" t="s">
        <v>1318</v>
      </c>
    </row>
    <row r="80" spans="1:10" x14ac:dyDescent="0.45">
      <c r="A80" s="333"/>
      <c r="B80" s="332"/>
      <c r="C80" s="343"/>
      <c r="D80" s="343"/>
      <c r="E80" s="337"/>
      <c r="F80" s="345">
        <f>+C78</f>
        <v>13800</v>
      </c>
      <c r="G80" s="336"/>
      <c r="H80" s="345">
        <f>+C78</f>
        <v>13800</v>
      </c>
      <c r="I80" s="329"/>
      <c r="J80" s="337"/>
    </row>
    <row r="81" spans="1:10" x14ac:dyDescent="0.45">
      <c r="A81" s="338">
        <v>23</v>
      </c>
      <c r="B81" s="316" t="s">
        <v>1319</v>
      </c>
      <c r="C81" s="339">
        <v>29960</v>
      </c>
      <c r="D81" s="339">
        <v>29960</v>
      </c>
      <c r="E81" s="329" t="s">
        <v>19</v>
      </c>
      <c r="F81" s="321" t="s">
        <v>260</v>
      </c>
      <c r="G81" s="347" t="s">
        <v>1320</v>
      </c>
      <c r="H81" s="321" t="s">
        <v>260</v>
      </c>
      <c r="I81" s="321" t="s">
        <v>17</v>
      </c>
      <c r="J81" s="323" t="s">
        <v>1321</v>
      </c>
    </row>
    <row r="82" spans="1:10" x14ac:dyDescent="0.45">
      <c r="A82" s="315"/>
      <c r="B82" s="324"/>
      <c r="C82" s="342"/>
      <c r="D82" s="342"/>
      <c r="E82" s="329"/>
      <c r="F82" s="329"/>
      <c r="G82" s="348"/>
      <c r="H82" s="329"/>
      <c r="I82" s="329" t="s">
        <v>18</v>
      </c>
      <c r="J82" s="331" t="s">
        <v>1276</v>
      </c>
    </row>
    <row r="83" spans="1:10" x14ac:dyDescent="0.45">
      <c r="A83" s="333"/>
      <c r="B83" s="332"/>
      <c r="C83" s="343"/>
      <c r="D83" s="343"/>
      <c r="E83" s="337"/>
      <c r="F83" s="345">
        <f>+C81</f>
        <v>29960</v>
      </c>
      <c r="G83" s="336"/>
      <c r="H83" s="345">
        <f>+C81</f>
        <v>29960</v>
      </c>
      <c r="I83" s="329"/>
      <c r="J83" s="337"/>
    </row>
    <row r="84" spans="1:10" x14ac:dyDescent="0.45">
      <c r="A84" s="338">
        <v>24</v>
      </c>
      <c r="B84" s="316" t="s">
        <v>1322</v>
      </c>
      <c r="C84" s="339">
        <v>6600</v>
      </c>
      <c r="D84" s="339">
        <v>6600</v>
      </c>
      <c r="E84" s="321" t="s">
        <v>19</v>
      </c>
      <c r="F84" s="321" t="s">
        <v>594</v>
      </c>
      <c r="G84" s="347" t="s">
        <v>42</v>
      </c>
      <c r="H84" s="321" t="s">
        <v>594</v>
      </c>
      <c r="I84" s="321" t="s">
        <v>17</v>
      </c>
      <c r="J84" s="323" t="s">
        <v>1323</v>
      </c>
    </row>
    <row r="85" spans="1:10" x14ac:dyDescent="0.45">
      <c r="A85" s="315"/>
      <c r="B85" s="324"/>
      <c r="C85" s="342"/>
      <c r="D85" s="342"/>
      <c r="E85" s="329"/>
      <c r="F85" s="329"/>
      <c r="G85" s="348"/>
      <c r="H85" s="329"/>
      <c r="I85" s="329" t="s">
        <v>18</v>
      </c>
      <c r="J85" s="331" t="s">
        <v>1276</v>
      </c>
    </row>
    <row r="86" spans="1:10" x14ac:dyDescent="0.45">
      <c r="A86" s="333"/>
      <c r="B86" s="332"/>
      <c r="C86" s="350"/>
      <c r="D86" s="350"/>
      <c r="E86" s="337"/>
      <c r="F86" s="345">
        <f>+C84</f>
        <v>6600</v>
      </c>
      <c r="G86" s="336"/>
      <c r="H86" s="345">
        <f>+C84</f>
        <v>6600</v>
      </c>
      <c r="I86" s="351"/>
      <c r="J86" s="337"/>
    </row>
    <row r="87" spans="1:10" x14ac:dyDescent="0.45">
      <c r="A87" s="366"/>
      <c r="B87" s="367"/>
      <c r="C87" s="325"/>
      <c r="D87" s="325"/>
      <c r="E87" s="366"/>
      <c r="F87" s="362"/>
      <c r="G87" s="368"/>
      <c r="H87" s="362"/>
      <c r="I87" s="330"/>
      <c r="J87" s="366"/>
    </row>
    <row r="88" spans="1:10" x14ac:dyDescent="0.45">
      <c r="A88" s="624" t="s">
        <v>1242</v>
      </c>
      <c r="B88" s="624"/>
      <c r="C88" s="624"/>
      <c r="D88" s="624"/>
      <c r="E88" s="624"/>
      <c r="F88" s="624"/>
      <c r="G88" s="624"/>
      <c r="H88" s="624"/>
      <c r="I88" s="624"/>
      <c r="J88" s="624"/>
    </row>
    <row r="89" spans="1:10" x14ac:dyDescent="0.45">
      <c r="A89" s="625" t="s">
        <v>0</v>
      </c>
      <c r="B89" s="625"/>
      <c r="C89" s="625"/>
      <c r="D89" s="625"/>
      <c r="E89" s="625"/>
      <c r="F89" s="625"/>
      <c r="G89" s="625"/>
      <c r="H89" s="625"/>
      <c r="I89" s="625"/>
      <c r="J89" s="625"/>
    </row>
    <row r="90" spans="1:10" x14ac:dyDescent="0.45">
      <c r="A90" s="90" t="s">
        <v>1</v>
      </c>
      <c r="B90" s="595" t="s">
        <v>3</v>
      </c>
      <c r="C90" s="85" t="s">
        <v>4</v>
      </c>
      <c r="D90" s="593" t="s">
        <v>6</v>
      </c>
      <c r="E90" s="622" t="s">
        <v>7</v>
      </c>
      <c r="F90" s="85" t="s">
        <v>8</v>
      </c>
      <c r="G90" s="572" t="s">
        <v>819</v>
      </c>
      <c r="H90" s="86" t="s">
        <v>10</v>
      </c>
      <c r="I90" s="595" t="s">
        <v>12</v>
      </c>
      <c r="J90" s="86" t="s">
        <v>13</v>
      </c>
    </row>
    <row r="91" spans="1:10" x14ac:dyDescent="0.45">
      <c r="A91" s="91" t="s">
        <v>2</v>
      </c>
      <c r="B91" s="596"/>
      <c r="C91" s="87" t="s">
        <v>5</v>
      </c>
      <c r="D91" s="594"/>
      <c r="E91" s="623"/>
      <c r="F91" s="87" t="s">
        <v>9</v>
      </c>
      <c r="G91" s="573"/>
      <c r="H91" s="377" t="s">
        <v>11</v>
      </c>
      <c r="I91" s="596"/>
      <c r="J91" s="88" t="s">
        <v>14</v>
      </c>
    </row>
    <row r="92" spans="1:10" x14ac:dyDescent="0.45">
      <c r="A92" s="323">
        <v>25</v>
      </c>
      <c r="B92" s="316" t="s">
        <v>1324</v>
      </c>
      <c r="C92" s="339">
        <v>33000</v>
      </c>
      <c r="D92" s="339">
        <v>33000</v>
      </c>
      <c r="E92" s="329" t="s">
        <v>19</v>
      </c>
      <c r="F92" s="319" t="s">
        <v>1235</v>
      </c>
      <c r="G92" s="347" t="s">
        <v>1325</v>
      </c>
      <c r="H92" s="319" t="s">
        <v>1235</v>
      </c>
      <c r="I92" s="321" t="s">
        <v>17</v>
      </c>
      <c r="J92" s="323" t="s">
        <v>1326</v>
      </c>
    </row>
    <row r="93" spans="1:10" x14ac:dyDescent="0.45">
      <c r="A93" s="331"/>
      <c r="B93" s="324"/>
      <c r="C93" s="342"/>
      <c r="D93" s="342"/>
      <c r="E93" s="329"/>
      <c r="F93" s="329"/>
      <c r="G93" s="348"/>
      <c r="H93" s="329"/>
      <c r="I93" s="329" t="s">
        <v>18</v>
      </c>
      <c r="J93" s="331" t="s">
        <v>1327</v>
      </c>
    </row>
    <row r="94" spans="1:10" x14ac:dyDescent="0.45">
      <c r="A94" s="337"/>
      <c r="B94" s="332"/>
      <c r="C94" s="343"/>
      <c r="D94" s="343"/>
      <c r="E94" s="337"/>
      <c r="F94" s="345">
        <f>+C92</f>
        <v>33000</v>
      </c>
      <c r="G94" s="336"/>
      <c r="H94" s="345">
        <f>+C92</f>
        <v>33000</v>
      </c>
      <c r="I94" s="329"/>
      <c r="J94" s="337"/>
    </row>
    <row r="95" spans="1:10" x14ac:dyDescent="0.45">
      <c r="A95" s="323">
        <v>26</v>
      </c>
      <c r="B95" s="316" t="s">
        <v>1328</v>
      </c>
      <c r="C95" s="339">
        <v>9982000</v>
      </c>
      <c r="D95" s="339">
        <v>9982000</v>
      </c>
      <c r="E95" s="329" t="s">
        <v>794</v>
      </c>
      <c r="F95" s="321" t="s">
        <v>1329</v>
      </c>
      <c r="G95" s="347" t="s">
        <v>1330</v>
      </c>
      <c r="H95" s="321" t="s">
        <v>1329</v>
      </c>
      <c r="I95" s="321" t="s">
        <v>17</v>
      </c>
      <c r="J95" s="323" t="s">
        <v>1331</v>
      </c>
    </row>
    <row r="96" spans="1:10" x14ac:dyDescent="0.45">
      <c r="A96" s="331"/>
      <c r="B96" s="324" t="s">
        <v>1332</v>
      </c>
      <c r="C96" s="342"/>
      <c r="D96" s="342"/>
      <c r="E96" s="329"/>
      <c r="F96" s="329"/>
      <c r="G96" s="348"/>
      <c r="H96" s="329"/>
      <c r="I96" s="329" t="s">
        <v>1087</v>
      </c>
      <c r="J96" s="331" t="s">
        <v>1246</v>
      </c>
    </row>
    <row r="97" spans="1:10" x14ac:dyDescent="0.45">
      <c r="A97" s="337"/>
      <c r="B97" s="332"/>
      <c r="C97" s="343"/>
      <c r="D97" s="343"/>
      <c r="E97" s="337"/>
      <c r="F97" s="345">
        <f>+D95</f>
        <v>9982000</v>
      </c>
      <c r="G97" s="336"/>
      <c r="H97" s="345">
        <f>+C95</f>
        <v>9982000</v>
      </c>
      <c r="I97" s="329"/>
      <c r="J97" s="337"/>
    </row>
    <row r="98" spans="1:10" x14ac:dyDescent="0.45">
      <c r="A98" s="338">
        <v>27</v>
      </c>
      <c r="B98" s="316" t="s">
        <v>1333</v>
      </c>
      <c r="C98" s="339">
        <v>349400</v>
      </c>
      <c r="D98" s="339">
        <v>349400</v>
      </c>
      <c r="E98" s="329" t="s">
        <v>19</v>
      </c>
      <c r="F98" s="321" t="s">
        <v>1334</v>
      </c>
      <c r="G98" s="347" t="s">
        <v>541</v>
      </c>
      <c r="H98" s="321" t="s">
        <v>1334</v>
      </c>
      <c r="I98" s="321" t="s">
        <v>17</v>
      </c>
      <c r="J98" s="323" t="s">
        <v>1335</v>
      </c>
    </row>
    <row r="99" spans="1:10" x14ac:dyDescent="0.45">
      <c r="A99" s="315"/>
      <c r="B99" s="324" t="s">
        <v>1336</v>
      </c>
      <c r="C99" s="342"/>
      <c r="D99" s="342"/>
      <c r="E99" s="329"/>
      <c r="F99" s="329"/>
      <c r="G99" s="348"/>
      <c r="H99" s="329"/>
      <c r="I99" s="329" t="s">
        <v>18</v>
      </c>
      <c r="J99" s="331" t="s">
        <v>1300</v>
      </c>
    </row>
    <row r="100" spans="1:10" x14ac:dyDescent="0.45">
      <c r="A100" s="333"/>
      <c r="B100" s="332"/>
      <c r="C100" s="350"/>
      <c r="D100" s="350"/>
      <c r="E100" s="337"/>
      <c r="F100" s="345">
        <f>+D98</f>
        <v>349400</v>
      </c>
      <c r="G100" s="336"/>
      <c r="H100" s="345">
        <f>+C98</f>
        <v>349400</v>
      </c>
      <c r="I100" s="351"/>
      <c r="J100" s="337"/>
    </row>
  </sheetData>
  <mergeCells count="28">
    <mergeCell ref="A1:J1"/>
    <mergeCell ref="A2:J2"/>
    <mergeCell ref="A59:J59"/>
    <mergeCell ref="A60:J60"/>
    <mergeCell ref="B61:B62"/>
    <mergeCell ref="D61:D62"/>
    <mergeCell ref="G32:G33"/>
    <mergeCell ref="I3:I4"/>
    <mergeCell ref="A30:J30"/>
    <mergeCell ref="A31:J31"/>
    <mergeCell ref="B32:B33"/>
    <mergeCell ref="D32:D33"/>
    <mergeCell ref="E32:E33"/>
    <mergeCell ref="I32:I33"/>
    <mergeCell ref="B3:B4"/>
    <mergeCell ref="D3:D4"/>
    <mergeCell ref="E3:E4"/>
    <mergeCell ref="G3:G4"/>
    <mergeCell ref="B90:B91"/>
    <mergeCell ref="D90:D91"/>
    <mergeCell ref="E90:E91"/>
    <mergeCell ref="G90:G91"/>
    <mergeCell ref="I90:I91"/>
    <mergeCell ref="E61:E62"/>
    <mergeCell ref="G61:G62"/>
    <mergeCell ref="I61:I62"/>
    <mergeCell ref="A88:J88"/>
    <mergeCell ref="A89:J89"/>
  </mergeCells>
  <pageMargins left="0.22" right="0.16" top="0.25" bottom="0.16" header="0.23" footer="0.19685039370078741"/>
  <pageSetup paperSize="9" orientation="landscape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FF7A6-4D63-4F2A-A9BB-2120FEF6B9BC}">
  <sheetPr>
    <tabColor rgb="FFC00000"/>
  </sheetPr>
  <dimension ref="A1:J246"/>
  <sheetViews>
    <sheetView view="pageBreakPreview" zoomScaleNormal="115" zoomScaleSheetLayoutView="100" workbookViewId="0">
      <selection activeCell="J225" sqref="J225"/>
    </sheetView>
  </sheetViews>
  <sheetFormatPr defaultColWidth="9" defaultRowHeight="21.75" x14ac:dyDescent="0.5"/>
  <cols>
    <col min="1" max="1" width="5" style="71" customWidth="1"/>
    <col min="2" max="2" width="22" style="72" customWidth="1"/>
    <col min="3" max="3" width="10.625" style="73" customWidth="1"/>
    <col min="4" max="4" width="10.125" style="73" customWidth="1"/>
    <col min="5" max="5" width="9.5" style="71" customWidth="1"/>
    <col min="6" max="6" width="14.75" style="74" customWidth="1"/>
    <col min="7" max="7" width="13.5" style="75" customWidth="1"/>
    <col min="8" max="8" width="16.25" style="40" customWidth="1"/>
    <col min="9" max="9" width="16.625" style="71" customWidth="1"/>
    <col min="10" max="10" width="16.875" style="76" customWidth="1"/>
    <col min="11" max="11" width="6.375" style="40" customWidth="1"/>
    <col min="12" max="12" width="15.375" style="40" customWidth="1"/>
    <col min="13" max="16384" width="9" style="40"/>
  </cols>
  <sheetData>
    <row r="1" spans="1:10" s="36" customFormat="1" ht="24" x14ac:dyDescent="0.55000000000000004">
      <c r="A1" s="626" t="s">
        <v>1337</v>
      </c>
      <c r="B1" s="626"/>
      <c r="C1" s="626"/>
      <c r="D1" s="626"/>
      <c r="E1" s="626"/>
      <c r="F1" s="626"/>
      <c r="G1" s="626"/>
      <c r="H1" s="626"/>
      <c r="I1" s="626"/>
      <c r="J1" s="626"/>
    </row>
    <row r="2" spans="1:10" x14ac:dyDescent="0.5">
      <c r="A2" s="597" t="s">
        <v>0</v>
      </c>
      <c r="B2" s="597"/>
      <c r="C2" s="597"/>
      <c r="D2" s="597"/>
      <c r="E2" s="597"/>
      <c r="F2" s="597"/>
      <c r="G2" s="597"/>
      <c r="H2" s="597"/>
      <c r="I2" s="597"/>
      <c r="J2" s="597"/>
    </row>
    <row r="3" spans="1:10" x14ac:dyDescent="0.5">
      <c r="A3" s="66" t="s">
        <v>1</v>
      </c>
      <c r="B3" s="627" t="s">
        <v>3</v>
      </c>
      <c r="C3" s="57" t="s">
        <v>4</v>
      </c>
      <c r="D3" s="629" t="s">
        <v>6</v>
      </c>
      <c r="E3" s="631" t="s">
        <v>7</v>
      </c>
      <c r="F3" s="395" t="s">
        <v>8</v>
      </c>
      <c r="G3" s="396" t="s">
        <v>1338</v>
      </c>
      <c r="H3" s="396" t="s">
        <v>1338</v>
      </c>
      <c r="I3" s="627" t="s">
        <v>12</v>
      </c>
      <c r="J3" s="58" t="s">
        <v>13</v>
      </c>
    </row>
    <row r="4" spans="1:10" x14ac:dyDescent="0.5">
      <c r="A4" s="51" t="s">
        <v>2</v>
      </c>
      <c r="B4" s="628"/>
      <c r="C4" s="102" t="s">
        <v>5</v>
      </c>
      <c r="D4" s="630"/>
      <c r="E4" s="632"/>
      <c r="F4" s="102" t="s">
        <v>9</v>
      </c>
      <c r="G4" s="54" t="s">
        <v>11</v>
      </c>
      <c r="H4" s="54" t="s">
        <v>11</v>
      </c>
      <c r="I4" s="628"/>
      <c r="J4" s="182" t="s">
        <v>14</v>
      </c>
    </row>
    <row r="5" spans="1:10" x14ac:dyDescent="0.5">
      <c r="A5" s="211">
        <v>1</v>
      </c>
      <c r="B5" s="207" t="s">
        <v>1339</v>
      </c>
      <c r="C5" s="215">
        <v>50400</v>
      </c>
      <c r="D5" s="397">
        <v>50400</v>
      </c>
      <c r="E5" s="398" t="s">
        <v>19</v>
      </c>
      <c r="F5" s="398" t="s">
        <v>1273</v>
      </c>
      <c r="G5" s="238">
        <v>3200700179545</v>
      </c>
      <c r="H5" s="238" t="str">
        <f>+F5</f>
        <v>ร้านพีพี เมดิคอล</v>
      </c>
      <c r="I5" s="253" t="s">
        <v>17</v>
      </c>
      <c r="J5" s="211" t="s">
        <v>1340</v>
      </c>
    </row>
    <row r="6" spans="1:10" x14ac:dyDescent="0.5">
      <c r="A6" s="198"/>
      <c r="B6" s="193"/>
      <c r="C6" s="399"/>
      <c r="D6" s="399"/>
      <c r="F6" s="400"/>
      <c r="G6" s="230"/>
      <c r="H6" s="230"/>
      <c r="I6" s="244" t="s">
        <v>18</v>
      </c>
      <c r="J6" s="198" t="s">
        <v>1341</v>
      </c>
    </row>
    <row r="7" spans="1:10" x14ac:dyDescent="0.5">
      <c r="A7" s="198"/>
      <c r="B7" s="209"/>
      <c r="C7" s="399"/>
      <c r="D7" s="399"/>
      <c r="E7" s="401"/>
      <c r="F7" s="402">
        <f>+C5</f>
        <v>50400</v>
      </c>
      <c r="G7" s="403"/>
      <c r="H7" s="403">
        <f>+F7</f>
        <v>50400</v>
      </c>
      <c r="I7" s="244"/>
      <c r="J7" s="205"/>
    </row>
    <row r="8" spans="1:10" x14ac:dyDescent="0.5">
      <c r="A8" s="211">
        <v>2</v>
      </c>
      <c r="B8" s="193" t="s">
        <v>1342</v>
      </c>
      <c r="C8" s="215">
        <v>3720</v>
      </c>
      <c r="D8" s="215">
        <v>3720</v>
      </c>
      <c r="E8" s="244" t="s">
        <v>19</v>
      </c>
      <c r="F8" s="196" t="s">
        <v>87</v>
      </c>
      <c r="G8" s="238">
        <v>3200101001260</v>
      </c>
      <c r="H8" s="238" t="str">
        <f>+F8</f>
        <v>ร้านมณีรัตน์</v>
      </c>
      <c r="I8" s="196" t="s">
        <v>17</v>
      </c>
      <c r="J8" s="211" t="s">
        <v>1343</v>
      </c>
    </row>
    <row r="9" spans="1:10" x14ac:dyDescent="0.5">
      <c r="A9" s="198"/>
      <c r="B9" s="193" t="s">
        <v>1344</v>
      </c>
      <c r="C9" s="229"/>
      <c r="D9" s="229"/>
      <c r="E9" s="244"/>
      <c r="F9" s="204"/>
      <c r="G9" s="195"/>
      <c r="H9" s="195"/>
      <c r="I9" s="204" t="s">
        <v>18</v>
      </c>
      <c r="J9" s="198" t="s">
        <v>1341</v>
      </c>
    </row>
    <row r="10" spans="1:10" x14ac:dyDescent="0.5">
      <c r="A10" s="205"/>
      <c r="B10" s="209"/>
      <c r="C10" s="399"/>
      <c r="D10" s="399"/>
      <c r="E10" s="237"/>
      <c r="F10" s="201">
        <f>+C8</f>
        <v>3720</v>
      </c>
      <c r="G10" s="203"/>
      <c r="H10" s="203">
        <f>+F10</f>
        <v>3720</v>
      </c>
      <c r="I10" s="204"/>
      <c r="J10" s="205"/>
    </row>
    <row r="11" spans="1:10" x14ac:dyDescent="0.5">
      <c r="A11" s="211">
        <v>3</v>
      </c>
      <c r="B11" s="207" t="s">
        <v>1345</v>
      </c>
      <c r="C11" s="215">
        <v>4522</v>
      </c>
      <c r="D11" s="215">
        <v>4522</v>
      </c>
      <c r="E11" s="244" t="s">
        <v>19</v>
      </c>
      <c r="F11" s="196" t="s">
        <v>87</v>
      </c>
      <c r="G11" s="238">
        <v>3200101001260</v>
      </c>
      <c r="H11" s="238" t="str">
        <f>+F11</f>
        <v>ร้านมณีรัตน์</v>
      </c>
      <c r="I11" s="196" t="s">
        <v>17</v>
      </c>
      <c r="J11" s="211" t="s">
        <v>1346</v>
      </c>
    </row>
    <row r="12" spans="1:10" x14ac:dyDescent="0.5">
      <c r="A12" s="198"/>
      <c r="B12" s="193"/>
      <c r="C12" s="229"/>
      <c r="D12" s="229"/>
      <c r="E12" s="244"/>
      <c r="F12" s="204"/>
      <c r="G12" s="404"/>
      <c r="H12" s="404"/>
      <c r="I12" s="204" t="s">
        <v>18</v>
      </c>
      <c r="J12" s="198" t="s">
        <v>1341</v>
      </c>
    </row>
    <row r="13" spans="1:10" x14ac:dyDescent="0.5">
      <c r="A13" s="205"/>
      <c r="B13" s="209"/>
      <c r="C13" s="399"/>
      <c r="D13" s="399"/>
      <c r="E13" s="237"/>
      <c r="F13" s="201">
        <f>+D11</f>
        <v>4522</v>
      </c>
      <c r="G13" s="203"/>
      <c r="H13" s="203">
        <f>+F13</f>
        <v>4522</v>
      </c>
      <c r="I13" s="204"/>
      <c r="J13" s="205"/>
    </row>
    <row r="14" spans="1:10" x14ac:dyDescent="0.5">
      <c r="A14" s="211">
        <v>4</v>
      </c>
      <c r="B14" s="193" t="s">
        <v>1347</v>
      </c>
      <c r="C14" s="215">
        <v>27450</v>
      </c>
      <c r="D14" s="215">
        <v>27450</v>
      </c>
      <c r="E14" s="244" t="s">
        <v>19</v>
      </c>
      <c r="F14" s="196" t="s">
        <v>1348</v>
      </c>
      <c r="G14" s="238">
        <v>3219900137453</v>
      </c>
      <c r="H14" s="238" t="str">
        <f>+F14</f>
        <v>นางสาวดุษฎี สุนทรชัยนาคแสง</v>
      </c>
      <c r="I14" s="196" t="s">
        <v>17</v>
      </c>
      <c r="J14" s="211" t="s">
        <v>1349</v>
      </c>
    </row>
    <row r="15" spans="1:10" x14ac:dyDescent="0.5">
      <c r="A15" s="198"/>
      <c r="B15" s="193" t="s">
        <v>1350</v>
      </c>
      <c r="C15" s="229"/>
      <c r="D15" s="229"/>
      <c r="E15" s="244"/>
      <c r="F15" s="204"/>
      <c r="G15" s="242"/>
      <c r="H15" s="242"/>
      <c r="I15" s="204" t="s">
        <v>18</v>
      </c>
      <c r="J15" s="198" t="s">
        <v>1341</v>
      </c>
    </row>
    <row r="16" spans="1:10" x14ac:dyDescent="0.5">
      <c r="A16" s="205"/>
      <c r="B16" s="209"/>
      <c r="C16" s="399"/>
      <c r="D16" s="399"/>
      <c r="E16" s="237"/>
      <c r="F16" s="201">
        <f>+D14</f>
        <v>27450</v>
      </c>
      <c r="G16" s="203"/>
      <c r="H16" s="203">
        <f>+F16</f>
        <v>27450</v>
      </c>
      <c r="I16" s="204"/>
      <c r="J16" s="205"/>
    </row>
    <row r="17" spans="1:10" x14ac:dyDescent="0.5">
      <c r="A17" s="211">
        <v>5</v>
      </c>
      <c r="B17" s="207" t="s">
        <v>1351</v>
      </c>
      <c r="C17" s="215">
        <v>5489.1</v>
      </c>
      <c r="D17" s="215">
        <v>5489.1</v>
      </c>
      <c r="E17" s="244" t="s">
        <v>19</v>
      </c>
      <c r="F17" s="196" t="s">
        <v>1352</v>
      </c>
      <c r="G17" s="405">
        <v>3219900137453</v>
      </c>
      <c r="H17" s="405" t="str">
        <f>+F17</f>
        <v>เทียนสิน โดยดุษฎี สุนทรชัย นาคแสง</v>
      </c>
      <c r="I17" s="196" t="s">
        <v>17</v>
      </c>
      <c r="J17" s="211" t="s">
        <v>1353</v>
      </c>
    </row>
    <row r="18" spans="1:10" x14ac:dyDescent="0.5">
      <c r="A18" s="198"/>
      <c r="B18" s="193"/>
      <c r="C18" s="229"/>
      <c r="D18" s="229"/>
      <c r="E18" s="244"/>
      <c r="F18" s="204"/>
      <c r="G18" s="404"/>
      <c r="H18" s="404"/>
      <c r="I18" s="204" t="s">
        <v>18</v>
      </c>
      <c r="J18" s="198" t="s">
        <v>1354</v>
      </c>
    </row>
    <row r="19" spans="1:10" x14ac:dyDescent="0.5">
      <c r="A19" s="205"/>
      <c r="B19" s="209"/>
      <c r="C19" s="399"/>
      <c r="D19" s="399"/>
      <c r="E19" s="237"/>
      <c r="F19" s="201">
        <f>+D17</f>
        <v>5489.1</v>
      </c>
      <c r="G19" s="203"/>
      <c r="H19" s="203">
        <f>+F19</f>
        <v>5489.1</v>
      </c>
      <c r="I19" s="204"/>
      <c r="J19" s="205"/>
    </row>
    <row r="20" spans="1:10" x14ac:dyDescent="0.5">
      <c r="A20" s="211">
        <v>6</v>
      </c>
      <c r="B20" s="207" t="s">
        <v>1355</v>
      </c>
      <c r="C20" s="215">
        <v>37000</v>
      </c>
      <c r="D20" s="215">
        <v>37000</v>
      </c>
      <c r="E20" s="244" t="s">
        <v>19</v>
      </c>
      <c r="F20" s="196" t="s">
        <v>294</v>
      </c>
      <c r="G20" s="405">
        <v>3929900342174</v>
      </c>
      <c r="H20" s="405" t="str">
        <f>+F20</f>
        <v>กิจเจริญ การค้า</v>
      </c>
      <c r="I20" s="196" t="s">
        <v>17</v>
      </c>
      <c r="J20" s="211" t="s">
        <v>1356</v>
      </c>
    </row>
    <row r="21" spans="1:10" x14ac:dyDescent="0.5">
      <c r="A21" s="198"/>
      <c r="B21" s="193" t="s">
        <v>1357</v>
      </c>
      <c r="C21" s="229"/>
      <c r="D21" s="229"/>
      <c r="E21" s="244"/>
      <c r="F21" s="204"/>
      <c r="G21" s="404"/>
      <c r="H21" s="404"/>
      <c r="I21" s="204" t="s">
        <v>18</v>
      </c>
      <c r="J21" s="198" t="s">
        <v>1358</v>
      </c>
    </row>
    <row r="22" spans="1:10" x14ac:dyDescent="0.5">
      <c r="A22" s="205"/>
      <c r="B22" s="209"/>
      <c r="C22" s="406"/>
      <c r="D22" s="406"/>
      <c r="E22" s="237"/>
      <c r="F22" s="201">
        <f>+D20</f>
        <v>37000</v>
      </c>
      <c r="G22" s="203"/>
      <c r="H22" s="203">
        <f>+D20</f>
        <v>37000</v>
      </c>
      <c r="I22" s="204"/>
      <c r="J22" s="205"/>
    </row>
    <row r="23" spans="1:10" x14ac:dyDescent="0.5">
      <c r="A23" s="66">
        <v>7</v>
      </c>
      <c r="B23" s="207" t="s">
        <v>1359</v>
      </c>
      <c r="C23" s="60">
        <v>428</v>
      </c>
      <c r="D23" s="60">
        <v>428</v>
      </c>
      <c r="E23" s="98" t="s">
        <v>19</v>
      </c>
      <c r="F23" s="58" t="s">
        <v>1360</v>
      </c>
      <c r="G23" s="407">
        <v>3100600655311</v>
      </c>
      <c r="H23" s="407" t="str">
        <f>+F23</f>
        <v xml:space="preserve"> แสงศิลป์</v>
      </c>
      <c r="I23" s="58" t="s">
        <v>17</v>
      </c>
      <c r="J23" s="211" t="s">
        <v>1361</v>
      </c>
    </row>
    <row r="24" spans="1:10" x14ac:dyDescent="0.5">
      <c r="A24" s="89"/>
      <c r="B24" s="193"/>
      <c r="C24" s="48"/>
      <c r="D24" s="48"/>
      <c r="E24" s="69"/>
      <c r="F24" s="47"/>
      <c r="G24" s="408"/>
      <c r="H24" s="408"/>
      <c r="I24" s="47" t="s">
        <v>18</v>
      </c>
      <c r="J24" s="198" t="s">
        <v>1358</v>
      </c>
    </row>
    <row r="25" spans="1:10" x14ac:dyDescent="0.5">
      <c r="A25" s="51"/>
      <c r="B25" s="49"/>
      <c r="C25" s="102"/>
      <c r="D25" s="102"/>
      <c r="E25" s="70"/>
      <c r="F25" s="52">
        <f>+D23</f>
        <v>428</v>
      </c>
      <c r="G25" s="53"/>
      <c r="H25" s="53">
        <f>+F25</f>
        <v>428</v>
      </c>
      <c r="I25" s="182"/>
      <c r="J25" s="51"/>
    </row>
    <row r="26" spans="1:10" x14ac:dyDescent="0.5">
      <c r="A26" s="106"/>
      <c r="B26" s="424"/>
      <c r="C26" s="425"/>
      <c r="D26" s="425"/>
      <c r="E26" s="106"/>
      <c r="F26" s="67"/>
      <c r="G26" s="426"/>
      <c r="H26" s="426"/>
      <c r="I26" s="69"/>
      <c r="J26" s="106"/>
    </row>
    <row r="27" spans="1:10" s="36" customFormat="1" ht="24" x14ac:dyDescent="0.55000000000000004">
      <c r="A27" s="626" t="s">
        <v>1337</v>
      </c>
      <c r="B27" s="626"/>
      <c r="C27" s="626"/>
      <c r="D27" s="626"/>
      <c r="E27" s="626"/>
      <c r="F27" s="626"/>
      <c r="G27" s="626"/>
      <c r="H27" s="626"/>
      <c r="I27" s="626"/>
      <c r="J27" s="626"/>
    </row>
    <row r="28" spans="1:10" x14ac:dyDescent="0.5">
      <c r="A28" s="597" t="s">
        <v>0</v>
      </c>
      <c r="B28" s="597"/>
      <c r="C28" s="597"/>
      <c r="D28" s="597"/>
      <c r="E28" s="597"/>
      <c r="F28" s="597"/>
      <c r="G28" s="597"/>
      <c r="H28" s="597"/>
      <c r="I28" s="597"/>
      <c r="J28" s="597"/>
    </row>
    <row r="29" spans="1:10" x14ac:dyDescent="0.5">
      <c r="A29" s="66" t="s">
        <v>1</v>
      </c>
      <c r="B29" s="627" t="s">
        <v>3</v>
      </c>
      <c r="C29" s="57" t="s">
        <v>4</v>
      </c>
      <c r="D29" s="629" t="s">
        <v>6</v>
      </c>
      <c r="E29" s="631" t="s">
        <v>7</v>
      </c>
      <c r="F29" s="395" t="s">
        <v>8</v>
      </c>
      <c r="G29" s="396" t="s">
        <v>1338</v>
      </c>
      <c r="H29" s="396" t="s">
        <v>1338</v>
      </c>
      <c r="I29" s="627" t="s">
        <v>12</v>
      </c>
      <c r="J29" s="58" t="s">
        <v>13</v>
      </c>
    </row>
    <row r="30" spans="1:10" x14ac:dyDescent="0.5">
      <c r="A30" s="51" t="s">
        <v>2</v>
      </c>
      <c r="B30" s="628"/>
      <c r="C30" s="102" t="s">
        <v>5</v>
      </c>
      <c r="D30" s="630"/>
      <c r="E30" s="632"/>
      <c r="F30" s="102" t="s">
        <v>9</v>
      </c>
      <c r="G30" s="54" t="s">
        <v>11</v>
      </c>
      <c r="H30" s="54" t="s">
        <v>11</v>
      </c>
      <c r="I30" s="628"/>
      <c r="J30" s="182" t="s">
        <v>14</v>
      </c>
    </row>
    <row r="31" spans="1:10" x14ac:dyDescent="0.5">
      <c r="A31" s="89">
        <v>8</v>
      </c>
      <c r="B31" s="193" t="s">
        <v>1362</v>
      </c>
      <c r="C31" s="48">
        <v>7520</v>
      </c>
      <c r="D31" s="48">
        <v>7520</v>
      </c>
      <c r="E31" s="69" t="s">
        <v>19</v>
      </c>
      <c r="F31" s="204" t="s">
        <v>1363</v>
      </c>
      <c r="G31" s="242">
        <v>213522000038</v>
      </c>
      <c r="H31" s="242" t="str">
        <f>+F31</f>
        <v>ห้างหุ้นส่วนจำกัด ชุนเจริญการเกษตร</v>
      </c>
      <c r="I31" s="47" t="s">
        <v>17</v>
      </c>
      <c r="J31" s="198" t="s">
        <v>1364</v>
      </c>
    </row>
    <row r="32" spans="1:10" x14ac:dyDescent="0.5">
      <c r="A32" s="89"/>
      <c r="B32" s="193" t="s">
        <v>1365</v>
      </c>
      <c r="C32" s="48"/>
      <c r="D32" s="48"/>
      <c r="E32" s="69"/>
      <c r="F32" s="47"/>
      <c r="G32" s="408"/>
      <c r="H32" s="408"/>
      <c r="I32" s="47" t="s">
        <v>18</v>
      </c>
      <c r="J32" s="198" t="s">
        <v>1358</v>
      </c>
    </row>
    <row r="33" spans="1:10" x14ac:dyDescent="0.5">
      <c r="A33" s="89"/>
      <c r="B33" s="49"/>
      <c r="C33" s="102"/>
      <c r="D33" s="102"/>
      <c r="E33" s="70"/>
      <c r="F33" s="52">
        <f>+D31</f>
        <v>7520</v>
      </c>
      <c r="G33" s="53"/>
      <c r="H33" s="53">
        <f>+F33</f>
        <v>7520</v>
      </c>
      <c r="I33" s="182"/>
      <c r="J33" s="51"/>
    </row>
    <row r="34" spans="1:10" x14ac:dyDescent="0.5">
      <c r="A34" s="66">
        <v>9</v>
      </c>
      <c r="B34" s="207" t="s">
        <v>1366</v>
      </c>
      <c r="C34" s="60">
        <v>3720</v>
      </c>
      <c r="D34" s="60">
        <v>3720</v>
      </c>
      <c r="E34" s="98" t="s">
        <v>19</v>
      </c>
      <c r="F34" s="196" t="s">
        <v>87</v>
      </c>
      <c r="G34" s="238">
        <v>3200101001260</v>
      </c>
      <c r="H34" s="238" t="str">
        <f>+F34</f>
        <v>ร้านมณีรัตน์</v>
      </c>
      <c r="I34" s="58" t="s">
        <v>17</v>
      </c>
      <c r="J34" s="211" t="s">
        <v>1367</v>
      </c>
    </row>
    <row r="35" spans="1:10" x14ac:dyDescent="0.5">
      <c r="A35" s="89"/>
      <c r="B35" s="193" t="s">
        <v>1368</v>
      </c>
      <c r="C35" s="48"/>
      <c r="D35" s="48"/>
      <c r="E35" s="69"/>
      <c r="F35" s="47"/>
      <c r="G35" s="408"/>
      <c r="H35" s="408"/>
      <c r="I35" s="47" t="s">
        <v>18</v>
      </c>
      <c r="J35" s="198" t="s">
        <v>1358</v>
      </c>
    </row>
    <row r="36" spans="1:10" x14ac:dyDescent="0.5">
      <c r="A36" s="51"/>
      <c r="B36" s="49"/>
      <c r="C36" s="102"/>
      <c r="D36" s="102"/>
      <c r="E36" s="70"/>
      <c r="F36" s="52">
        <f>+D34</f>
        <v>3720</v>
      </c>
      <c r="G36" s="53"/>
      <c r="H36" s="53">
        <f>+F36</f>
        <v>3720</v>
      </c>
      <c r="I36" s="182"/>
      <c r="J36" s="51"/>
    </row>
    <row r="37" spans="1:10" x14ac:dyDescent="0.5">
      <c r="A37" s="66">
        <v>10</v>
      </c>
      <c r="B37" s="56" t="s">
        <v>1369</v>
      </c>
      <c r="C37" s="60">
        <v>15000</v>
      </c>
      <c r="D37" s="60">
        <v>15000</v>
      </c>
      <c r="E37" s="98" t="s">
        <v>19</v>
      </c>
      <c r="F37" s="196" t="s">
        <v>87</v>
      </c>
      <c r="G37" s="238">
        <v>3200101001260</v>
      </c>
      <c r="H37" s="238" t="str">
        <f>+F37</f>
        <v>ร้านมณีรัตน์</v>
      </c>
      <c r="I37" s="58" t="s">
        <v>17</v>
      </c>
      <c r="J37" s="211" t="s">
        <v>1370</v>
      </c>
    </row>
    <row r="38" spans="1:10" x14ac:dyDescent="0.5">
      <c r="A38" s="89"/>
      <c r="B38" s="45"/>
      <c r="C38" s="48"/>
      <c r="D38" s="48"/>
      <c r="E38" s="69"/>
      <c r="F38" s="47"/>
      <c r="G38" s="408"/>
      <c r="H38" s="408"/>
      <c r="I38" s="47" t="s">
        <v>18</v>
      </c>
      <c r="J38" s="198" t="s">
        <v>1358</v>
      </c>
    </row>
    <row r="39" spans="1:10" x14ac:dyDescent="0.5">
      <c r="A39" s="51"/>
      <c r="B39" s="49"/>
      <c r="C39" s="102"/>
      <c r="D39" s="102"/>
      <c r="E39" s="70"/>
      <c r="F39" s="52">
        <f>+D37</f>
        <v>15000</v>
      </c>
      <c r="G39" s="409"/>
      <c r="H39" s="52">
        <f>+F39</f>
        <v>15000</v>
      </c>
      <c r="I39" s="182"/>
      <c r="J39" s="51"/>
    </row>
    <row r="40" spans="1:10" x14ac:dyDescent="0.5">
      <c r="A40" s="55">
        <v>11</v>
      </c>
      <c r="B40" s="45" t="s">
        <v>1371</v>
      </c>
      <c r="C40" s="60">
        <v>10250</v>
      </c>
      <c r="D40" s="60">
        <v>10250</v>
      </c>
      <c r="E40" s="98" t="s">
        <v>19</v>
      </c>
      <c r="F40" s="58" t="s">
        <v>614</v>
      </c>
      <c r="G40" s="407">
        <v>3200700179545</v>
      </c>
      <c r="H40" s="407" t="str">
        <f>+F40</f>
        <v>ร้าน พีพี เมดิคอล</v>
      </c>
      <c r="I40" s="58" t="s">
        <v>17</v>
      </c>
      <c r="J40" s="211" t="s">
        <v>1372</v>
      </c>
    </row>
    <row r="41" spans="1:10" x14ac:dyDescent="0.5">
      <c r="A41" s="44"/>
      <c r="B41" s="45" t="s">
        <v>1373</v>
      </c>
      <c r="C41" s="48"/>
      <c r="D41" s="48"/>
      <c r="E41" s="69"/>
      <c r="F41" s="47"/>
      <c r="G41" s="408"/>
      <c r="H41" s="408"/>
      <c r="I41" s="47" t="s">
        <v>18</v>
      </c>
      <c r="J41" s="198" t="s">
        <v>1358</v>
      </c>
    </row>
    <row r="42" spans="1:10" x14ac:dyDescent="0.5">
      <c r="A42" s="65"/>
      <c r="B42" s="45"/>
      <c r="C42" s="102"/>
      <c r="D42" s="102"/>
      <c r="E42" s="70"/>
      <c r="F42" s="52">
        <f>+D40</f>
        <v>10250</v>
      </c>
      <c r="G42" s="409"/>
      <c r="H42" s="52">
        <f>+F42</f>
        <v>10250</v>
      </c>
      <c r="I42" s="182"/>
      <c r="J42" s="51"/>
    </row>
    <row r="43" spans="1:10" x14ac:dyDescent="0.5">
      <c r="A43" s="55">
        <v>12</v>
      </c>
      <c r="B43" s="56" t="s">
        <v>601</v>
      </c>
      <c r="C43" s="60">
        <v>4720</v>
      </c>
      <c r="D43" s="60">
        <v>4720</v>
      </c>
      <c r="E43" s="98" t="s">
        <v>19</v>
      </c>
      <c r="F43" s="58" t="s">
        <v>87</v>
      </c>
      <c r="G43" s="407">
        <v>3200101009260</v>
      </c>
      <c r="H43" s="407" t="str">
        <f>+F43</f>
        <v>ร้านมณีรัตน์</v>
      </c>
      <c r="I43" s="58" t="s">
        <v>17</v>
      </c>
      <c r="J43" s="211" t="s">
        <v>1374</v>
      </c>
    </row>
    <row r="44" spans="1:10" x14ac:dyDescent="0.5">
      <c r="A44" s="44"/>
      <c r="B44" s="45" t="s">
        <v>1375</v>
      </c>
      <c r="C44" s="48"/>
      <c r="D44" s="48"/>
      <c r="E44" s="69"/>
      <c r="F44" s="47"/>
      <c r="G44" s="408"/>
      <c r="H44" s="408"/>
      <c r="I44" s="47" t="s">
        <v>18</v>
      </c>
      <c r="J44" s="198" t="s">
        <v>1376</v>
      </c>
    </row>
    <row r="45" spans="1:10" x14ac:dyDescent="0.5">
      <c r="A45" s="65"/>
      <c r="B45" s="49"/>
      <c r="C45" s="102"/>
      <c r="D45" s="102"/>
      <c r="E45" s="70"/>
      <c r="F45" s="52">
        <f>+D43</f>
        <v>4720</v>
      </c>
      <c r="G45" s="409"/>
      <c r="H45" s="52">
        <f>+F45</f>
        <v>4720</v>
      </c>
      <c r="I45" s="182"/>
      <c r="J45" s="51"/>
    </row>
    <row r="46" spans="1:10" x14ac:dyDescent="0.5">
      <c r="A46" s="55">
        <v>13</v>
      </c>
      <c r="B46" s="45" t="s">
        <v>1377</v>
      </c>
      <c r="C46" s="60">
        <v>49290</v>
      </c>
      <c r="D46" s="60">
        <v>49290</v>
      </c>
      <c r="E46" s="98" t="s">
        <v>19</v>
      </c>
      <c r="F46" s="196" t="s">
        <v>87</v>
      </c>
      <c r="G46" s="238">
        <v>3200101001260</v>
      </c>
      <c r="H46" s="238" t="str">
        <f>+F46</f>
        <v>ร้านมณีรัตน์</v>
      </c>
      <c r="I46" s="58" t="s">
        <v>17</v>
      </c>
      <c r="J46" s="211" t="s">
        <v>1378</v>
      </c>
    </row>
    <row r="47" spans="1:10" x14ac:dyDescent="0.5">
      <c r="A47" s="44"/>
      <c r="B47" s="45"/>
      <c r="C47" s="48"/>
      <c r="D47" s="48"/>
      <c r="E47" s="69"/>
      <c r="F47" s="47"/>
      <c r="G47" s="408"/>
      <c r="H47" s="408"/>
      <c r="I47" s="47" t="s">
        <v>18</v>
      </c>
      <c r="J47" s="198" t="s">
        <v>1379</v>
      </c>
    </row>
    <row r="48" spans="1:10" x14ac:dyDescent="0.5">
      <c r="A48" s="65"/>
      <c r="B48" s="49"/>
      <c r="C48" s="102"/>
      <c r="D48" s="102"/>
      <c r="E48" s="70"/>
      <c r="F48" s="52">
        <f>+D46</f>
        <v>49290</v>
      </c>
      <c r="G48" s="409"/>
      <c r="H48" s="52">
        <f>+F48</f>
        <v>49290</v>
      </c>
      <c r="I48" s="182"/>
      <c r="J48" s="51"/>
    </row>
    <row r="49" spans="1:10" x14ac:dyDescent="0.5">
      <c r="A49" s="55">
        <v>14</v>
      </c>
      <c r="B49" s="56" t="s">
        <v>1380</v>
      </c>
      <c r="C49" s="60">
        <v>9755</v>
      </c>
      <c r="D49" s="60">
        <v>9755</v>
      </c>
      <c r="E49" s="98" t="s">
        <v>19</v>
      </c>
      <c r="F49" s="196" t="s">
        <v>87</v>
      </c>
      <c r="G49" s="238">
        <v>3200101001260</v>
      </c>
      <c r="H49" s="238" t="str">
        <f>+F49</f>
        <v>ร้านมณีรัตน์</v>
      </c>
      <c r="I49" s="58" t="s">
        <v>17</v>
      </c>
      <c r="J49" s="211" t="s">
        <v>1381</v>
      </c>
    </row>
    <row r="50" spans="1:10" x14ac:dyDescent="0.5">
      <c r="A50" s="44"/>
      <c r="B50" s="45"/>
      <c r="C50" s="48"/>
      <c r="D50" s="48"/>
      <c r="E50" s="69"/>
      <c r="F50" s="47"/>
      <c r="G50" s="408"/>
      <c r="H50" s="408"/>
      <c r="I50" s="47" t="s">
        <v>18</v>
      </c>
      <c r="J50" s="198" t="s">
        <v>1382</v>
      </c>
    </row>
    <row r="51" spans="1:10" x14ac:dyDescent="0.5">
      <c r="A51" s="65"/>
      <c r="B51" s="49"/>
      <c r="C51" s="102"/>
      <c r="D51" s="102"/>
      <c r="E51" s="70"/>
      <c r="F51" s="52">
        <f>+D49</f>
        <v>9755</v>
      </c>
      <c r="G51" s="409"/>
      <c r="H51" s="52">
        <f>+F51</f>
        <v>9755</v>
      </c>
      <c r="I51" s="182"/>
      <c r="J51" s="51"/>
    </row>
    <row r="52" spans="1:10" s="36" customFormat="1" ht="24" x14ac:dyDescent="0.55000000000000004">
      <c r="A52" s="626" t="s">
        <v>1337</v>
      </c>
      <c r="B52" s="626"/>
      <c r="C52" s="626"/>
      <c r="D52" s="626"/>
      <c r="E52" s="626"/>
      <c r="F52" s="626"/>
      <c r="G52" s="626"/>
      <c r="H52" s="626"/>
      <c r="I52" s="626"/>
      <c r="J52" s="626"/>
    </row>
    <row r="53" spans="1:10" x14ac:dyDescent="0.5">
      <c r="A53" s="597" t="s">
        <v>0</v>
      </c>
      <c r="B53" s="597"/>
      <c r="C53" s="597"/>
      <c r="D53" s="597"/>
      <c r="E53" s="597"/>
      <c r="F53" s="597"/>
      <c r="G53" s="597"/>
      <c r="H53" s="597"/>
      <c r="I53" s="597"/>
      <c r="J53" s="597"/>
    </row>
    <row r="54" spans="1:10" x14ac:dyDescent="0.5">
      <c r="A54" s="66" t="s">
        <v>1</v>
      </c>
      <c r="B54" s="627" t="s">
        <v>3</v>
      </c>
      <c r="C54" s="57" t="s">
        <v>4</v>
      </c>
      <c r="D54" s="629" t="s">
        <v>6</v>
      </c>
      <c r="E54" s="631" t="s">
        <v>7</v>
      </c>
      <c r="F54" s="395" t="s">
        <v>8</v>
      </c>
      <c r="G54" s="396" t="s">
        <v>1338</v>
      </c>
      <c r="H54" s="396" t="s">
        <v>1338</v>
      </c>
      <c r="I54" s="627" t="s">
        <v>12</v>
      </c>
      <c r="J54" s="58" t="s">
        <v>13</v>
      </c>
    </row>
    <row r="55" spans="1:10" x14ac:dyDescent="0.5">
      <c r="A55" s="51" t="s">
        <v>2</v>
      </c>
      <c r="B55" s="628"/>
      <c r="C55" s="102" t="s">
        <v>5</v>
      </c>
      <c r="D55" s="630"/>
      <c r="E55" s="632"/>
      <c r="F55" s="102" t="s">
        <v>9</v>
      </c>
      <c r="G55" s="54" t="s">
        <v>11</v>
      </c>
      <c r="H55" s="54" t="s">
        <v>11</v>
      </c>
      <c r="I55" s="628"/>
      <c r="J55" s="182" t="s">
        <v>14</v>
      </c>
    </row>
    <row r="56" spans="1:10" x14ac:dyDescent="0.5">
      <c r="A56" s="55">
        <v>15</v>
      </c>
      <c r="B56" s="56" t="s">
        <v>1383</v>
      </c>
      <c r="C56" s="60">
        <v>24457</v>
      </c>
      <c r="D56" s="60">
        <v>24457</v>
      </c>
      <c r="E56" s="98" t="s">
        <v>19</v>
      </c>
      <c r="F56" s="196" t="s">
        <v>87</v>
      </c>
      <c r="G56" s="238">
        <v>3200101001260</v>
      </c>
      <c r="H56" s="238" t="str">
        <f>+F56</f>
        <v>ร้านมณีรัตน์</v>
      </c>
      <c r="I56" s="58" t="s">
        <v>17</v>
      </c>
      <c r="J56" s="211" t="s">
        <v>1384</v>
      </c>
    </row>
    <row r="57" spans="1:10" x14ac:dyDescent="0.5">
      <c r="A57" s="44"/>
      <c r="B57" s="45"/>
      <c r="C57" s="48"/>
      <c r="D57" s="48"/>
      <c r="E57" s="69"/>
      <c r="F57" s="47"/>
      <c r="G57" s="408"/>
      <c r="H57" s="408"/>
      <c r="I57" s="47" t="s">
        <v>18</v>
      </c>
      <c r="J57" s="198" t="s">
        <v>1379</v>
      </c>
    </row>
    <row r="58" spans="1:10" x14ac:dyDescent="0.5">
      <c r="A58" s="65"/>
      <c r="B58" s="49"/>
      <c r="C58" s="102"/>
      <c r="D58" s="102"/>
      <c r="E58" s="70"/>
      <c r="F58" s="52">
        <f>+D56</f>
        <v>24457</v>
      </c>
      <c r="G58" s="409"/>
      <c r="H58" s="52">
        <f>+F58</f>
        <v>24457</v>
      </c>
      <c r="I58" s="182"/>
      <c r="J58" s="51"/>
    </row>
    <row r="59" spans="1:10" x14ac:dyDescent="0.5">
      <c r="A59" s="55">
        <v>16</v>
      </c>
      <c r="B59" s="56" t="s">
        <v>1385</v>
      </c>
      <c r="C59" s="60">
        <v>10035</v>
      </c>
      <c r="D59" s="60">
        <v>10035</v>
      </c>
      <c r="E59" s="98" t="s">
        <v>19</v>
      </c>
      <c r="F59" s="196" t="s">
        <v>87</v>
      </c>
      <c r="G59" s="238">
        <v>3200101001260</v>
      </c>
      <c r="H59" s="196" t="s">
        <v>87</v>
      </c>
      <c r="I59" s="58" t="s">
        <v>17</v>
      </c>
      <c r="J59" s="211" t="s">
        <v>1386</v>
      </c>
    </row>
    <row r="60" spans="1:10" x14ac:dyDescent="0.5">
      <c r="A60" s="44"/>
      <c r="B60" s="45"/>
      <c r="C60" s="48"/>
      <c r="D60" s="48"/>
      <c r="E60" s="69"/>
      <c r="F60" s="47"/>
      <c r="G60" s="408"/>
      <c r="H60" s="408"/>
      <c r="I60" s="47" t="s">
        <v>18</v>
      </c>
      <c r="J60" s="198" t="s">
        <v>1379</v>
      </c>
    </row>
    <row r="61" spans="1:10" x14ac:dyDescent="0.5">
      <c r="A61" s="65"/>
      <c r="B61" s="49"/>
      <c r="C61" s="102"/>
      <c r="D61" s="102"/>
      <c r="E61" s="70"/>
      <c r="F61" s="52">
        <f>+D59</f>
        <v>10035</v>
      </c>
      <c r="G61" s="409"/>
      <c r="H61" s="52">
        <f>+F61</f>
        <v>10035</v>
      </c>
      <c r="I61" s="182"/>
      <c r="J61" s="51"/>
    </row>
    <row r="62" spans="1:10" x14ac:dyDescent="0.5">
      <c r="A62" s="55">
        <v>17</v>
      </c>
      <c r="B62" s="56" t="s">
        <v>1132</v>
      </c>
      <c r="C62" s="60">
        <v>1177</v>
      </c>
      <c r="D62" s="60">
        <v>1177</v>
      </c>
      <c r="E62" s="98" t="s">
        <v>19</v>
      </c>
      <c r="F62" s="58" t="s">
        <v>568</v>
      </c>
      <c r="G62" s="407">
        <v>3200101009235</v>
      </c>
      <c r="H62" s="58" t="s">
        <v>568</v>
      </c>
      <c r="I62" s="58" t="s">
        <v>17</v>
      </c>
      <c r="J62" s="211" t="s">
        <v>1387</v>
      </c>
    </row>
    <row r="63" spans="1:10" x14ac:dyDescent="0.5">
      <c r="A63" s="44"/>
      <c r="B63" s="45"/>
      <c r="C63" s="48"/>
      <c r="D63" s="48"/>
      <c r="E63" s="69"/>
      <c r="F63" s="47"/>
      <c r="G63" s="408"/>
      <c r="H63" s="408"/>
      <c r="I63" s="47" t="s">
        <v>18</v>
      </c>
      <c r="J63" s="198" t="s">
        <v>1379</v>
      </c>
    </row>
    <row r="64" spans="1:10" x14ac:dyDescent="0.5">
      <c r="A64" s="65"/>
      <c r="B64" s="49"/>
      <c r="C64" s="102"/>
      <c r="D64" s="102"/>
      <c r="E64" s="70"/>
      <c r="F64" s="52">
        <f>+D62</f>
        <v>1177</v>
      </c>
      <c r="G64" s="409"/>
      <c r="H64" s="52">
        <f>+F64</f>
        <v>1177</v>
      </c>
      <c r="I64" s="182"/>
      <c r="J64" s="51"/>
    </row>
    <row r="65" spans="1:10" x14ac:dyDescent="0.5">
      <c r="A65" s="55">
        <v>18</v>
      </c>
      <c r="B65" s="56" t="s">
        <v>1388</v>
      </c>
      <c r="C65" s="60">
        <v>7650</v>
      </c>
      <c r="D65" s="60">
        <v>7650</v>
      </c>
      <c r="E65" s="98" t="s">
        <v>19</v>
      </c>
      <c r="F65" s="196" t="s">
        <v>87</v>
      </c>
      <c r="G65" s="238">
        <v>3200101001260</v>
      </c>
      <c r="H65" s="196" t="s">
        <v>87</v>
      </c>
      <c r="I65" s="58" t="s">
        <v>17</v>
      </c>
      <c r="J65" s="211" t="s">
        <v>1389</v>
      </c>
    </row>
    <row r="66" spans="1:10" x14ac:dyDescent="0.5">
      <c r="A66" s="44"/>
      <c r="B66" s="45"/>
      <c r="C66" s="48"/>
      <c r="D66" s="59"/>
      <c r="E66" s="69"/>
      <c r="F66" s="47"/>
      <c r="G66" s="408"/>
      <c r="H66" s="408"/>
      <c r="I66" s="47" t="s">
        <v>18</v>
      </c>
      <c r="J66" s="198" t="s">
        <v>1379</v>
      </c>
    </row>
    <row r="67" spans="1:10" x14ac:dyDescent="0.5">
      <c r="A67" s="65"/>
      <c r="B67" s="49"/>
      <c r="C67" s="102"/>
      <c r="D67" s="50"/>
      <c r="E67" s="70"/>
      <c r="F67" s="52">
        <f>+D65</f>
        <v>7650</v>
      </c>
      <c r="G67" s="409"/>
      <c r="H67" s="52">
        <f>+F67</f>
        <v>7650</v>
      </c>
      <c r="I67" s="182"/>
      <c r="J67" s="51"/>
    </row>
    <row r="68" spans="1:10" x14ac:dyDescent="0.5">
      <c r="A68" s="55">
        <v>19</v>
      </c>
      <c r="B68" s="45" t="s">
        <v>1390</v>
      </c>
      <c r="C68" s="60">
        <v>10100</v>
      </c>
      <c r="D68" s="46">
        <v>10100</v>
      </c>
      <c r="E68" s="98" t="s">
        <v>19</v>
      </c>
      <c r="F68" s="196" t="s">
        <v>87</v>
      </c>
      <c r="G68" s="238">
        <v>3200101001260</v>
      </c>
      <c r="H68" s="196" t="s">
        <v>87</v>
      </c>
      <c r="I68" s="58" t="s">
        <v>17</v>
      </c>
      <c r="J68" s="211" t="s">
        <v>1391</v>
      </c>
    </row>
    <row r="69" spans="1:10" x14ac:dyDescent="0.5">
      <c r="A69" s="44"/>
      <c r="B69" s="45"/>
      <c r="C69" s="48"/>
      <c r="D69" s="59"/>
      <c r="E69" s="69"/>
      <c r="F69" s="47"/>
      <c r="G69" s="408"/>
      <c r="H69" s="408"/>
      <c r="I69" s="47" t="s">
        <v>18</v>
      </c>
      <c r="J69" s="198" t="s">
        <v>1379</v>
      </c>
    </row>
    <row r="70" spans="1:10" x14ac:dyDescent="0.5">
      <c r="A70" s="65"/>
      <c r="B70" s="49"/>
      <c r="C70" s="102"/>
      <c r="D70" s="50"/>
      <c r="E70" s="70"/>
      <c r="F70" s="52">
        <f>+D68</f>
        <v>10100</v>
      </c>
      <c r="G70" s="409"/>
      <c r="H70" s="52">
        <f>+F70</f>
        <v>10100</v>
      </c>
      <c r="I70" s="182"/>
      <c r="J70" s="51"/>
    </row>
    <row r="71" spans="1:10" x14ac:dyDescent="0.5">
      <c r="A71" s="55">
        <v>20</v>
      </c>
      <c r="B71" s="56" t="s">
        <v>1392</v>
      </c>
      <c r="C71" s="410">
        <v>82611</v>
      </c>
      <c r="D71" s="46">
        <v>82611</v>
      </c>
      <c r="E71" s="98" t="s">
        <v>19</v>
      </c>
      <c r="F71" s="196" t="s">
        <v>87</v>
      </c>
      <c r="G71" s="238">
        <v>3200101001260</v>
      </c>
      <c r="H71" s="196" t="s">
        <v>87</v>
      </c>
      <c r="I71" s="58" t="s">
        <v>17</v>
      </c>
      <c r="J71" s="211" t="s">
        <v>1393</v>
      </c>
    </row>
    <row r="72" spans="1:10" x14ac:dyDescent="0.5">
      <c r="A72" s="44"/>
      <c r="B72" s="45"/>
      <c r="C72" s="67"/>
      <c r="D72" s="59"/>
      <c r="E72" s="69"/>
      <c r="F72" s="47"/>
      <c r="G72" s="408"/>
      <c r="H72" s="408"/>
      <c r="I72" s="47" t="s">
        <v>18</v>
      </c>
      <c r="J72" s="198" t="s">
        <v>1394</v>
      </c>
    </row>
    <row r="73" spans="1:10" x14ac:dyDescent="0.5">
      <c r="A73" s="65"/>
      <c r="B73" s="49"/>
      <c r="C73" s="411"/>
      <c r="D73" s="50"/>
      <c r="E73" s="70"/>
      <c r="F73" s="52">
        <f>+D71</f>
        <v>82611</v>
      </c>
      <c r="G73" s="409"/>
      <c r="H73" s="52">
        <f>+F73</f>
        <v>82611</v>
      </c>
      <c r="I73" s="182"/>
      <c r="J73" s="51"/>
    </row>
    <row r="74" spans="1:10" x14ac:dyDescent="0.5">
      <c r="A74" s="66">
        <v>21</v>
      </c>
      <c r="B74" s="412" t="s">
        <v>1395</v>
      </c>
      <c r="C74" s="60">
        <v>45055</v>
      </c>
      <c r="D74" s="60">
        <v>45055</v>
      </c>
      <c r="E74" s="98" t="s">
        <v>19</v>
      </c>
      <c r="F74" s="196" t="s">
        <v>87</v>
      </c>
      <c r="G74" s="238">
        <v>3200101001260</v>
      </c>
      <c r="H74" s="196" t="s">
        <v>87</v>
      </c>
      <c r="I74" s="58" t="s">
        <v>17</v>
      </c>
      <c r="J74" s="66" t="s">
        <v>1396</v>
      </c>
    </row>
    <row r="75" spans="1:10" x14ac:dyDescent="0.5">
      <c r="A75" s="89"/>
      <c r="B75" s="386"/>
      <c r="C75" s="96"/>
      <c r="D75" s="59"/>
      <c r="E75" s="69"/>
      <c r="F75" s="47"/>
      <c r="G75" s="408"/>
      <c r="H75" s="408"/>
      <c r="I75" s="47" t="s">
        <v>18</v>
      </c>
      <c r="J75" s="198" t="s">
        <v>1394</v>
      </c>
    </row>
    <row r="76" spans="1:10" x14ac:dyDescent="0.5">
      <c r="A76" s="51"/>
      <c r="B76" s="413"/>
      <c r="C76" s="414"/>
      <c r="D76" s="50"/>
      <c r="E76" s="70"/>
      <c r="F76" s="52">
        <f>+D74</f>
        <v>45055</v>
      </c>
      <c r="G76" s="409"/>
      <c r="H76" s="52">
        <f>+F76</f>
        <v>45055</v>
      </c>
      <c r="I76" s="182"/>
      <c r="J76" s="51"/>
    </row>
    <row r="77" spans="1:10" s="36" customFormat="1" ht="24" x14ac:dyDescent="0.55000000000000004">
      <c r="A77" s="626" t="s">
        <v>1337</v>
      </c>
      <c r="B77" s="626"/>
      <c r="C77" s="626"/>
      <c r="D77" s="626"/>
      <c r="E77" s="626"/>
      <c r="F77" s="626"/>
      <c r="G77" s="626"/>
      <c r="H77" s="626"/>
      <c r="I77" s="626"/>
      <c r="J77" s="626"/>
    </row>
    <row r="78" spans="1:10" x14ac:dyDescent="0.5">
      <c r="A78" s="597" t="s">
        <v>0</v>
      </c>
      <c r="B78" s="597"/>
      <c r="C78" s="597"/>
      <c r="D78" s="597"/>
      <c r="E78" s="597"/>
      <c r="F78" s="597"/>
      <c r="G78" s="597"/>
      <c r="H78" s="597"/>
      <c r="I78" s="597"/>
      <c r="J78" s="597"/>
    </row>
    <row r="79" spans="1:10" x14ac:dyDescent="0.5">
      <c r="A79" s="66" t="s">
        <v>1</v>
      </c>
      <c r="B79" s="627" t="s">
        <v>3</v>
      </c>
      <c r="C79" s="57" t="s">
        <v>4</v>
      </c>
      <c r="D79" s="629" t="s">
        <v>6</v>
      </c>
      <c r="E79" s="631" t="s">
        <v>7</v>
      </c>
      <c r="F79" s="395" t="s">
        <v>8</v>
      </c>
      <c r="G79" s="396" t="s">
        <v>1338</v>
      </c>
      <c r="H79" s="396" t="s">
        <v>1338</v>
      </c>
      <c r="I79" s="627" t="s">
        <v>12</v>
      </c>
      <c r="J79" s="58" t="s">
        <v>13</v>
      </c>
    </row>
    <row r="80" spans="1:10" x14ac:dyDescent="0.5">
      <c r="A80" s="51" t="s">
        <v>2</v>
      </c>
      <c r="B80" s="628"/>
      <c r="C80" s="102" t="s">
        <v>5</v>
      </c>
      <c r="D80" s="630"/>
      <c r="E80" s="632"/>
      <c r="F80" s="102" t="s">
        <v>9</v>
      </c>
      <c r="G80" s="54" t="s">
        <v>11</v>
      </c>
      <c r="H80" s="54" t="s">
        <v>11</v>
      </c>
      <c r="I80" s="628"/>
      <c r="J80" s="182" t="s">
        <v>14</v>
      </c>
    </row>
    <row r="81" spans="1:10" x14ac:dyDescent="0.5">
      <c r="A81" s="55">
        <v>22</v>
      </c>
      <c r="B81" s="56" t="s">
        <v>1397</v>
      </c>
      <c r="C81" s="97">
        <v>49885</v>
      </c>
      <c r="D81" s="46">
        <v>49885</v>
      </c>
      <c r="E81" s="98" t="s">
        <v>19</v>
      </c>
      <c r="F81" s="196" t="s">
        <v>87</v>
      </c>
      <c r="G81" s="238">
        <v>3200101001260</v>
      </c>
      <c r="H81" s="196" t="s">
        <v>87</v>
      </c>
      <c r="I81" s="58" t="s">
        <v>17</v>
      </c>
      <c r="J81" s="66" t="s">
        <v>1398</v>
      </c>
    </row>
    <row r="82" spans="1:10" x14ac:dyDescent="0.5">
      <c r="A82" s="44"/>
      <c r="B82" s="45"/>
      <c r="C82" s="96"/>
      <c r="D82" s="59"/>
      <c r="E82" s="69"/>
      <c r="F82" s="47"/>
      <c r="G82" s="408"/>
      <c r="H82" s="408"/>
      <c r="I82" s="47" t="s">
        <v>18</v>
      </c>
      <c r="J82" s="198" t="s">
        <v>1394</v>
      </c>
    </row>
    <row r="83" spans="1:10" x14ac:dyDescent="0.5">
      <c r="A83" s="65"/>
      <c r="B83" s="49"/>
      <c r="C83" s="414"/>
      <c r="D83" s="50"/>
      <c r="E83" s="70"/>
      <c r="F83" s="52">
        <f>+D81</f>
        <v>49885</v>
      </c>
      <c r="G83" s="409"/>
      <c r="H83" s="52">
        <f>+F83</f>
        <v>49885</v>
      </c>
      <c r="I83" s="182"/>
      <c r="J83" s="51"/>
    </row>
    <row r="84" spans="1:10" x14ac:dyDescent="0.5">
      <c r="A84" s="55">
        <v>23</v>
      </c>
      <c r="B84" s="56" t="s">
        <v>1399</v>
      </c>
      <c r="C84" s="97">
        <v>14435</v>
      </c>
      <c r="D84" s="46">
        <v>14435</v>
      </c>
      <c r="E84" s="98" t="s">
        <v>19</v>
      </c>
      <c r="F84" s="196" t="s">
        <v>87</v>
      </c>
      <c r="G84" s="238">
        <v>3200101001260</v>
      </c>
      <c r="H84" s="196" t="s">
        <v>87</v>
      </c>
      <c r="I84" s="58" t="s">
        <v>17</v>
      </c>
      <c r="J84" s="66" t="s">
        <v>1400</v>
      </c>
    </row>
    <row r="85" spans="1:10" x14ac:dyDescent="0.5">
      <c r="A85" s="89"/>
      <c r="B85" s="415"/>
      <c r="C85" s="96"/>
      <c r="D85" s="59"/>
      <c r="E85" s="69"/>
      <c r="F85" s="47"/>
      <c r="G85" s="408"/>
      <c r="H85" s="408"/>
      <c r="I85" s="47" t="s">
        <v>18</v>
      </c>
      <c r="J85" s="198" t="s">
        <v>1394</v>
      </c>
    </row>
    <row r="86" spans="1:10" x14ac:dyDescent="0.5">
      <c r="A86" s="51"/>
      <c r="B86" s="386"/>
      <c r="C86" s="414"/>
      <c r="D86" s="50"/>
      <c r="E86" s="70"/>
      <c r="F86" s="52">
        <f>+D84</f>
        <v>14435</v>
      </c>
      <c r="G86" s="409"/>
      <c r="H86" s="52">
        <f>+F86</f>
        <v>14435</v>
      </c>
      <c r="I86" s="182"/>
      <c r="J86" s="51"/>
    </row>
    <row r="87" spans="1:10" x14ac:dyDescent="0.5">
      <c r="A87" s="66">
        <v>24</v>
      </c>
      <c r="B87" s="412" t="s">
        <v>1401</v>
      </c>
      <c r="C87" s="97">
        <v>11600</v>
      </c>
      <c r="D87" s="60">
        <v>11600</v>
      </c>
      <c r="E87" s="98" t="s">
        <v>19</v>
      </c>
      <c r="F87" s="196" t="s">
        <v>87</v>
      </c>
      <c r="G87" s="238">
        <v>3200101001260</v>
      </c>
      <c r="H87" s="196" t="s">
        <v>87</v>
      </c>
      <c r="I87" s="58" t="s">
        <v>17</v>
      </c>
      <c r="J87" s="66" t="s">
        <v>1402</v>
      </c>
    </row>
    <row r="88" spans="1:10" x14ac:dyDescent="0.5">
      <c r="A88" s="89"/>
      <c r="B88" s="415"/>
      <c r="C88" s="96"/>
      <c r="D88" s="48"/>
      <c r="E88" s="69"/>
      <c r="F88" s="47"/>
      <c r="G88" s="408"/>
      <c r="H88" s="408"/>
      <c r="I88" s="47" t="s">
        <v>18</v>
      </c>
      <c r="J88" s="198" t="s">
        <v>1394</v>
      </c>
    </row>
    <row r="89" spans="1:10" x14ac:dyDescent="0.5">
      <c r="A89" s="51"/>
      <c r="B89" s="386"/>
      <c r="C89" s="102"/>
      <c r="D89" s="102"/>
      <c r="E89" s="70"/>
      <c r="F89" s="52">
        <f>+D87</f>
        <v>11600</v>
      </c>
      <c r="G89" s="409"/>
      <c r="H89" s="52">
        <f>+F89</f>
        <v>11600</v>
      </c>
      <c r="I89" s="182"/>
      <c r="J89" s="51"/>
    </row>
    <row r="90" spans="1:10" x14ac:dyDescent="0.5">
      <c r="A90" s="66">
        <v>25</v>
      </c>
      <c r="B90" s="412" t="s">
        <v>1403</v>
      </c>
      <c r="C90" s="60">
        <v>353.1</v>
      </c>
      <c r="D90" s="60">
        <v>353.1</v>
      </c>
      <c r="E90" s="98" t="s">
        <v>19</v>
      </c>
      <c r="F90" s="58" t="s">
        <v>568</v>
      </c>
      <c r="G90" s="226" t="s">
        <v>177</v>
      </c>
      <c r="H90" s="58" t="s">
        <v>568</v>
      </c>
      <c r="I90" s="58" t="s">
        <v>17</v>
      </c>
      <c r="J90" s="66" t="s">
        <v>1404</v>
      </c>
    </row>
    <row r="91" spans="1:10" x14ac:dyDescent="0.5">
      <c r="A91" s="89"/>
      <c r="B91" s="415"/>
      <c r="C91" s="48"/>
      <c r="D91" s="48"/>
      <c r="E91" s="69"/>
      <c r="F91" s="47"/>
      <c r="G91" s="408"/>
      <c r="H91" s="408"/>
      <c r="I91" s="47" t="s">
        <v>18</v>
      </c>
      <c r="J91" s="198" t="s">
        <v>1394</v>
      </c>
    </row>
    <row r="92" spans="1:10" x14ac:dyDescent="0.5">
      <c r="A92" s="51"/>
      <c r="B92" s="386"/>
      <c r="C92" s="102"/>
      <c r="D92" s="102"/>
      <c r="E92" s="70"/>
      <c r="F92" s="52">
        <f>+D90</f>
        <v>353.1</v>
      </c>
      <c r="G92" s="409"/>
      <c r="H92" s="52">
        <f>+F92</f>
        <v>353.1</v>
      </c>
      <c r="I92" s="182"/>
      <c r="J92" s="51"/>
    </row>
    <row r="93" spans="1:10" x14ac:dyDescent="0.5">
      <c r="A93" s="55">
        <v>26</v>
      </c>
      <c r="B93" s="56" t="s">
        <v>1405</v>
      </c>
      <c r="C93" s="97">
        <v>4000</v>
      </c>
      <c r="D93" s="60">
        <v>4000</v>
      </c>
      <c r="E93" s="98" t="s">
        <v>19</v>
      </c>
      <c r="F93" s="58" t="s">
        <v>614</v>
      </c>
      <c r="G93" s="407">
        <v>3200700179545</v>
      </c>
      <c r="H93" s="58" t="s">
        <v>614</v>
      </c>
      <c r="I93" s="58" t="s">
        <v>17</v>
      </c>
      <c r="J93" s="66" t="s">
        <v>1406</v>
      </c>
    </row>
    <row r="94" spans="1:10" x14ac:dyDescent="0.5">
      <c r="A94" s="44"/>
      <c r="B94" s="45"/>
      <c r="C94" s="96"/>
      <c r="D94" s="48"/>
      <c r="E94" s="69"/>
      <c r="F94" s="47"/>
      <c r="G94" s="408"/>
      <c r="H94" s="408"/>
      <c r="I94" s="47" t="s">
        <v>18</v>
      </c>
      <c r="J94" s="198" t="s">
        <v>1407</v>
      </c>
    </row>
    <row r="95" spans="1:10" x14ac:dyDescent="0.5">
      <c r="A95" s="65"/>
      <c r="B95" s="49"/>
      <c r="C95" s="414"/>
      <c r="D95" s="102"/>
      <c r="E95" s="70"/>
      <c r="F95" s="52">
        <f>+D93</f>
        <v>4000</v>
      </c>
      <c r="G95" s="409"/>
      <c r="H95" s="52">
        <f>+F95</f>
        <v>4000</v>
      </c>
      <c r="I95" s="182"/>
      <c r="J95" s="51"/>
    </row>
    <row r="96" spans="1:10" x14ac:dyDescent="0.5">
      <c r="A96" s="55">
        <v>27</v>
      </c>
      <c r="B96" s="56" t="s">
        <v>1408</v>
      </c>
      <c r="C96" s="97">
        <v>8500</v>
      </c>
      <c r="D96" s="60">
        <v>8500</v>
      </c>
      <c r="E96" s="98" t="s">
        <v>19</v>
      </c>
      <c r="F96" s="58" t="s">
        <v>1409</v>
      </c>
      <c r="G96" s="226" t="s">
        <v>1410</v>
      </c>
      <c r="H96" s="58" t="s">
        <v>1409</v>
      </c>
      <c r="I96" s="58" t="s">
        <v>17</v>
      </c>
      <c r="J96" s="66" t="s">
        <v>1411</v>
      </c>
    </row>
    <row r="97" spans="1:10" x14ac:dyDescent="0.5">
      <c r="A97" s="44"/>
      <c r="B97" s="45"/>
      <c r="C97" s="96"/>
      <c r="D97" s="48"/>
      <c r="E97" s="69"/>
      <c r="F97" s="47"/>
      <c r="G97" s="408"/>
      <c r="H97" s="408"/>
      <c r="I97" s="47" t="s">
        <v>18</v>
      </c>
      <c r="J97" s="198" t="s">
        <v>1407</v>
      </c>
    </row>
    <row r="98" spans="1:10" x14ac:dyDescent="0.5">
      <c r="A98" s="65"/>
      <c r="B98" s="49"/>
      <c r="C98" s="414"/>
      <c r="D98" s="102"/>
      <c r="E98" s="70"/>
      <c r="F98" s="52">
        <f>+D96</f>
        <v>8500</v>
      </c>
      <c r="G98" s="409"/>
      <c r="H98" s="52">
        <f>+F98</f>
        <v>8500</v>
      </c>
      <c r="I98" s="182"/>
      <c r="J98" s="51"/>
    </row>
    <row r="99" spans="1:10" x14ac:dyDescent="0.5">
      <c r="A99" s="55">
        <v>28</v>
      </c>
      <c r="B99" s="45" t="s">
        <v>1412</v>
      </c>
      <c r="C99" s="97">
        <v>1875</v>
      </c>
      <c r="D99" s="60">
        <v>1875</v>
      </c>
      <c r="E99" s="98" t="s">
        <v>19</v>
      </c>
      <c r="F99" s="58" t="s">
        <v>1409</v>
      </c>
      <c r="G99" s="226" t="s">
        <v>1410</v>
      </c>
      <c r="H99" s="58" t="s">
        <v>1409</v>
      </c>
      <c r="I99" s="58" t="s">
        <v>17</v>
      </c>
      <c r="J99" s="66" t="s">
        <v>1413</v>
      </c>
    </row>
    <row r="100" spans="1:10" x14ac:dyDescent="0.5">
      <c r="A100" s="44"/>
      <c r="B100" s="45"/>
      <c r="C100" s="96"/>
      <c r="D100" s="48"/>
      <c r="E100" s="69"/>
      <c r="F100" s="47"/>
      <c r="G100" s="408"/>
      <c r="H100" s="408"/>
      <c r="I100" s="47" t="s">
        <v>18</v>
      </c>
      <c r="J100" s="198" t="s">
        <v>1407</v>
      </c>
    </row>
    <row r="101" spans="1:10" x14ac:dyDescent="0.5">
      <c r="A101" s="65"/>
      <c r="B101" s="49"/>
      <c r="C101" s="414"/>
      <c r="D101" s="102"/>
      <c r="E101" s="70"/>
      <c r="F101" s="52">
        <f>+D99</f>
        <v>1875</v>
      </c>
      <c r="G101" s="409"/>
      <c r="H101" s="52">
        <f>+F101</f>
        <v>1875</v>
      </c>
      <c r="I101" s="182"/>
      <c r="J101" s="51"/>
    </row>
    <row r="102" spans="1:10" s="36" customFormat="1" ht="24" x14ac:dyDescent="0.55000000000000004">
      <c r="A102" s="626" t="s">
        <v>1337</v>
      </c>
      <c r="B102" s="626"/>
      <c r="C102" s="626"/>
      <c r="D102" s="626"/>
      <c r="E102" s="626"/>
      <c r="F102" s="626"/>
      <c r="G102" s="626"/>
      <c r="H102" s="626"/>
      <c r="I102" s="626"/>
      <c r="J102" s="626"/>
    </row>
    <row r="103" spans="1:10" x14ac:dyDescent="0.5">
      <c r="A103" s="597" t="s">
        <v>0</v>
      </c>
      <c r="B103" s="597"/>
      <c r="C103" s="597"/>
      <c r="D103" s="597"/>
      <c r="E103" s="597"/>
      <c r="F103" s="597"/>
      <c r="G103" s="597"/>
      <c r="H103" s="597"/>
      <c r="I103" s="597"/>
      <c r="J103" s="597"/>
    </row>
    <row r="104" spans="1:10" x14ac:dyDescent="0.5">
      <c r="A104" s="66" t="s">
        <v>1</v>
      </c>
      <c r="B104" s="627" t="s">
        <v>3</v>
      </c>
      <c r="C104" s="57" t="s">
        <v>4</v>
      </c>
      <c r="D104" s="629" t="s">
        <v>6</v>
      </c>
      <c r="E104" s="631" t="s">
        <v>7</v>
      </c>
      <c r="F104" s="395" t="s">
        <v>8</v>
      </c>
      <c r="G104" s="396" t="s">
        <v>1338</v>
      </c>
      <c r="H104" s="396" t="s">
        <v>1338</v>
      </c>
      <c r="I104" s="627" t="s">
        <v>12</v>
      </c>
      <c r="J104" s="58" t="s">
        <v>13</v>
      </c>
    </row>
    <row r="105" spans="1:10" x14ac:dyDescent="0.5">
      <c r="A105" s="51" t="s">
        <v>2</v>
      </c>
      <c r="B105" s="628"/>
      <c r="C105" s="102" t="s">
        <v>5</v>
      </c>
      <c r="D105" s="630"/>
      <c r="E105" s="632"/>
      <c r="F105" s="102" t="s">
        <v>9</v>
      </c>
      <c r="G105" s="54" t="s">
        <v>11</v>
      </c>
      <c r="H105" s="54" t="s">
        <v>11</v>
      </c>
      <c r="I105" s="628"/>
      <c r="J105" s="182" t="s">
        <v>14</v>
      </c>
    </row>
    <row r="106" spans="1:10" x14ac:dyDescent="0.5">
      <c r="A106" s="55">
        <v>29</v>
      </c>
      <c r="B106" s="56" t="s">
        <v>1414</v>
      </c>
      <c r="C106" s="97">
        <v>8782.56</v>
      </c>
      <c r="D106" s="60">
        <v>8782.56</v>
      </c>
      <c r="E106" s="98" t="s">
        <v>19</v>
      </c>
      <c r="F106" s="58" t="s">
        <v>1038</v>
      </c>
      <c r="G106" s="226" t="s">
        <v>126</v>
      </c>
      <c r="H106" s="58" t="s">
        <v>1038</v>
      </c>
      <c r="I106" s="58" t="s">
        <v>17</v>
      </c>
      <c r="J106" s="66" t="s">
        <v>1415</v>
      </c>
    </row>
    <row r="107" spans="1:10" x14ac:dyDescent="0.5">
      <c r="A107" s="44"/>
      <c r="B107" s="45"/>
      <c r="C107" s="96"/>
      <c r="D107" s="48"/>
      <c r="E107" s="69"/>
      <c r="F107" s="47"/>
      <c r="G107" s="408"/>
      <c r="H107" s="408"/>
      <c r="I107" s="47" t="s">
        <v>18</v>
      </c>
      <c r="J107" s="198" t="s">
        <v>1416</v>
      </c>
    </row>
    <row r="108" spans="1:10" x14ac:dyDescent="0.5">
      <c r="A108" s="65"/>
      <c r="B108" s="49"/>
      <c r="C108" s="414"/>
      <c r="D108" s="102"/>
      <c r="E108" s="70"/>
      <c r="F108" s="52">
        <f>+D106</f>
        <v>8782.56</v>
      </c>
      <c r="G108" s="409"/>
      <c r="H108" s="52">
        <f>+F108</f>
        <v>8782.56</v>
      </c>
      <c r="I108" s="182"/>
      <c r="J108" s="51"/>
    </row>
    <row r="109" spans="1:10" x14ac:dyDescent="0.5">
      <c r="A109" s="55">
        <v>30</v>
      </c>
      <c r="B109" s="45" t="s">
        <v>1417</v>
      </c>
      <c r="C109" s="97">
        <v>10800</v>
      </c>
      <c r="D109" s="60">
        <v>10800</v>
      </c>
      <c r="E109" s="98" t="s">
        <v>19</v>
      </c>
      <c r="F109" s="58" t="s">
        <v>1418</v>
      </c>
      <c r="G109" s="407">
        <v>3210500225527</v>
      </c>
      <c r="H109" s="58" t="s">
        <v>1418</v>
      </c>
      <c r="I109" s="58" t="s">
        <v>17</v>
      </c>
      <c r="J109" s="66" t="s">
        <v>1419</v>
      </c>
    </row>
    <row r="110" spans="1:10" x14ac:dyDescent="0.5">
      <c r="A110" s="44"/>
      <c r="B110" s="45" t="s">
        <v>1420</v>
      </c>
      <c r="C110" s="96"/>
      <c r="D110" s="48"/>
      <c r="E110" s="69"/>
      <c r="F110" s="47"/>
      <c r="G110" s="408"/>
      <c r="H110" s="408"/>
      <c r="I110" s="47" t="s">
        <v>18</v>
      </c>
      <c r="J110" s="198" t="s">
        <v>1416</v>
      </c>
    </row>
    <row r="111" spans="1:10" x14ac:dyDescent="0.5">
      <c r="A111" s="65"/>
      <c r="B111" s="49"/>
      <c r="C111" s="414"/>
      <c r="D111" s="102"/>
      <c r="E111" s="70"/>
      <c r="F111" s="52">
        <f>+D109</f>
        <v>10800</v>
      </c>
      <c r="G111" s="409"/>
      <c r="H111" s="52">
        <f>+F111</f>
        <v>10800</v>
      </c>
      <c r="I111" s="182"/>
      <c r="J111" s="51"/>
    </row>
    <row r="112" spans="1:10" x14ac:dyDescent="0.5">
      <c r="A112" s="55">
        <v>31</v>
      </c>
      <c r="B112" s="56" t="s">
        <v>1421</v>
      </c>
      <c r="C112" s="97">
        <v>2100</v>
      </c>
      <c r="D112" s="60">
        <v>2100</v>
      </c>
      <c r="E112" s="98" t="s">
        <v>19</v>
      </c>
      <c r="F112" s="58" t="s">
        <v>1005</v>
      </c>
      <c r="G112" s="407">
        <v>3210500106366</v>
      </c>
      <c r="H112" s="58" t="s">
        <v>1005</v>
      </c>
      <c r="I112" s="58" t="s">
        <v>17</v>
      </c>
      <c r="J112" s="66" t="s">
        <v>1422</v>
      </c>
    </row>
    <row r="113" spans="1:10" x14ac:dyDescent="0.5">
      <c r="A113" s="44"/>
      <c r="B113" s="45" t="s">
        <v>1423</v>
      </c>
      <c r="C113" s="96"/>
      <c r="D113" s="48"/>
      <c r="E113" s="69"/>
      <c r="F113" s="47"/>
      <c r="G113" s="408"/>
      <c r="H113" s="408"/>
      <c r="I113" s="47" t="s">
        <v>18</v>
      </c>
      <c r="J113" s="198" t="s">
        <v>1341</v>
      </c>
    </row>
    <row r="114" spans="1:10" x14ac:dyDescent="0.5">
      <c r="A114" s="65"/>
      <c r="B114" s="49"/>
      <c r="C114" s="414"/>
      <c r="D114" s="102"/>
      <c r="E114" s="70"/>
      <c r="F114" s="52">
        <f>+D112</f>
        <v>2100</v>
      </c>
      <c r="G114" s="52"/>
      <c r="H114" s="52">
        <f>+F114</f>
        <v>2100</v>
      </c>
      <c r="I114" s="182"/>
      <c r="J114" s="51"/>
    </row>
    <row r="115" spans="1:10" x14ac:dyDescent="0.5">
      <c r="A115" s="55">
        <v>32</v>
      </c>
      <c r="B115" s="45" t="s">
        <v>1424</v>
      </c>
      <c r="C115" s="97">
        <v>462.24</v>
      </c>
      <c r="D115" s="60">
        <v>462.24</v>
      </c>
      <c r="E115" s="98" t="s">
        <v>19</v>
      </c>
      <c r="F115" s="58" t="s">
        <v>1038</v>
      </c>
      <c r="G115" s="226" t="s">
        <v>126</v>
      </c>
      <c r="H115" s="58" t="s">
        <v>1038</v>
      </c>
      <c r="I115" s="58" t="s">
        <v>17</v>
      </c>
      <c r="J115" s="66" t="s">
        <v>1425</v>
      </c>
    </row>
    <row r="116" spans="1:10" x14ac:dyDescent="0.5">
      <c r="A116" s="44"/>
      <c r="B116" s="45" t="s">
        <v>1426</v>
      </c>
      <c r="C116" s="96"/>
      <c r="D116" s="48"/>
      <c r="E116" s="69"/>
      <c r="F116" s="47"/>
      <c r="G116" s="408"/>
      <c r="H116" s="408"/>
      <c r="I116" s="47" t="s">
        <v>18</v>
      </c>
      <c r="J116" s="198" t="s">
        <v>1427</v>
      </c>
    </row>
    <row r="117" spans="1:10" x14ac:dyDescent="0.5">
      <c r="A117" s="65"/>
      <c r="B117" s="49"/>
      <c r="C117" s="414"/>
      <c r="D117" s="102"/>
      <c r="E117" s="70"/>
      <c r="F117" s="52">
        <f>+D115</f>
        <v>462.24</v>
      </c>
      <c r="G117" s="409"/>
      <c r="H117" s="52">
        <f>+F117</f>
        <v>462.24</v>
      </c>
      <c r="I117" s="182"/>
      <c r="J117" s="51"/>
    </row>
    <row r="118" spans="1:10" x14ac:dyDescent="0.5">
      <c r="A118" s="55">
        <v>33</v>
      </c>
      <c r="B118" s="45" t="s">
        <v>917</v>
      </c>
      <c r="C118" s="97">
        <v>12000</v>
      </c>
      <c r="D118" s="60">
        <v>12000</v>
      </c>
      <c r="E118" s="98" t="s">
        <v>19</v>
      </c>
      <c r="F118" s="58" t="s">
        <v>705</v>
      </c>
      <c r="G118" s="226" t="s">
        <v>1428</v>
      </c>
      <c r="H118" s="58" t="s">
        <v>705</v>
      </c>
      <c r="I118" s="58" t="s">
        <v>17</v>
      </c>
      <c r="J118" s="66" t="s">
        <v>1429</v>
      </c>
    </row>
    <row r="119" spans="1:10" x14ac:dyDescent="0.5">
      <c r="A119" s="44"/>
      <c r="B119" s="45" t="s">
        <v>1430</v>
      </c>
      <c r="C119" s="96"/>
      <c r="D119" s="48"/>
      <c r="E119" s="69"/>
      <c r="F119" s="47"/>
      <c r="G119" s="408"/>
      <c r="H119" s="408"/>
      <c r="I119" s="47" t="s">
        <v>18</v>
      </c>
      <c r="J119" s="198" t="s">
        <v>1427</v>
      </c>
    </row>
    <row r="120" spans="1:10" x14ac:dyDescent="0.5">
      <c r="A120" s="65"/>
      <c r="B120" s="49"/>
      <c r="C120" s="414"/>
      <c r="D120" s="102"/>
      <c r="E120" s="70"/>
      <c r="F120" s="52">
        <f>+D118</f>
        <v>12000</v>
      </c>
      <c r="G120" s="409"/>
      <c r="H120" s="52">
        <f>+F120</f>
        <v>12000</v>
      </c>
      <c r="I120" s="182"/>
      <c r="J120" s="51"/>
    </row>
    <row r="121" spans="1:10" x14ac:dyDescent="0.5">
      <c r="A121" s="55">
        <v>34</v>
      </c>
      <c r="B121" s="45" t="s">
        <v>1431</v>
      </c>
      <c r="C121" s="97">
        <v>1800</v>
      </c>
      <c r="D121" s="60">
        <v>1800</v>
      </c>
      <c r="E121" s="98" t="s">
        <v>19</v>
      </c>
      <c r="F121" s="58" t="s">
        <v>1432</v>
      </c>
      <c r="G121" s="226" t="s">
        <v>1433</v>
      </c>
      <c r="H121" s="58" t="s">
        <v>1432</v>
      </c>
      <c r="I121" s="58" t="s">
        <v>17</v>
      </c>
      <c r="J121" s="66" t="s">
        <v>1434</v>
      </c>
    </row>
    <row r="122" spans="1:10" x14ac:dyDescent="0.5">
      <c r="A122" s="44"/>
      <c r="B122" s="45"/>
      <c r="C122" s="96"/>
      <c r="D122" s="48"/>
      <c r="E122" s="69"/>
      <c r="F122" s="47"/>
      <c r="G122" s="408"/>
      <c r="H122" s="408"/>
      <c r="I122" s="47" t="s">
        <v>18</v>
      </c>
      <c r="J122" s="198" t="s">
        <v>1427</v>
      </c>
    </row>
    <row r="123" spans="1:10" x14ac:dyDescent="0.5">
      <c r="A123" s="65"/>
      <c r="B123" s="49"/>
      <c r="C123" s="414"/>
      <c r="D123" s="102"/>
      <c r="E123" s="70"/>
      <c r="F123" s="52">
        <f>+D121</f>
        <v>1800</v>
      </c>
      <c r="G123" s="409"/>
      <c r="H123" s="52">
        <f>+F123</f>
        <v>1800</v>
      </c>
      <c r="I123" s="182"/>
      <c r="J123" s="51"/>
    </row>
    <row r="124" spans="1:10" x14ac:dyDescent="0.5">
      <c r="A124" s="55">
        <v>35</v>
      </c>
      <c r="B124" s="56" t="s">
        <v>1435</v>
      </c>
      <c r="C124" s="97">
        <v>45000</v>
      </c>
      <c r="D124" s="60">
        <v>45000</v>
      </c>
      <c r="E124" s="98" t="s">
        <v>19</v>
      </c>
      <c r="F124" s="58" t="s">
        <v>215</v>
      </c>
      <c r="G124" s="226" t="s">
        <v>1436</v>
      </c>
      <c r="H124" s="58" t="s">
        <v>215</v>
      </c>
      <c r="I124" s="58" t="s">
        <v>17</v>
      </c>
      <c r="J124" s="66" t="s">
        <v>1437</v>
      </c>
    </row>
    <row r="125" spans="1:10" x14ac:dyDescent="0.5">
      <c r="A125" s="44"/>
      <c r="B125" s="45" t="s">
        <v>1438</v>
      </c>
      <c r="C125" s="96"/>
      <c r="D125" s="48"/>
      <c r="E125" s="69"/>
      <c r="F125" s="47"/>
      <c r="G125" s="408"/>
      <c r="H125" s="408"/>
      <c r="I125" s="47" t="s">
        <v>18</v>
      </c>
      <c r="J125" s="198" t="s">
        <v>1427</v>
      </c>
    </row>
    <row r="126" spans="1:10" x14ac:dyDescent="0.5">
      <c r="A126" s="65"/>
      <c r="B126" s="49" t="s">
        <v>1439</v>
      </c>
      <c r="C126" s="414"/>
      <c r="D126" s="102"/>
      <c r="E126" s="70"/>
      <c r="F126" s="52">
        <f>+D124</f>
        <v>45000</v>
      </c>
      <c r="G126" s="409"/>
      <c r="H126" s="52">
        <f>+F126</f>
        <v>45000</v>
      </c>
      <c r="I126" s="182"/>
      <c r="J126" s="51"/>
    </row>
    <row r="127" spans="1:10" s="36" customFormat="1" ht="24" x14ac:dyDescent="0.55000000000000004">
      <c r="A127" s="626" t="s">
        <v>1337</v>
      </c>
      <c r="B127" s="626"/>
      <c r="C127" s="626"/>
      <c r="D127" s="626"/>
      <c r="E127" s="626"/>
      <c r="F127" s="626"/>
      <c r="G127" s="626"/>
      <c r="H127" s="626"/>
      <c r="I127" s="626"/>
      <c r="J127" s="626"/>
    </row>
    <row r="128" spans="1:10" x14ac:dyDescent="0.5">
      <c r="A128" s="597" t="s">
        <v>0</v>
      </c>
      <c r="B128" s="597"/>
      <c r="C128" s="597"/>
      <c r="D128" s="597"/>
      <c r="E128" s="597"/>
      <c r="F128" s="597"/>
      <c r="G128" s="597"/>
      <c r="H128" s="597"/>
      <c r="I128" s="597"/>
      <c r="J128" s="597"/>
    </row>
    <row r="129" spans="1:10" x14ac:dyDescent="0.5">
      <c r="A129" s="66" t="s">
        <v>1</v>
      </c>
      <c r="B129" s="627" t="s">
        <v>3</v>
      </c>
      <c r="C129" s="57" t="s">
        <v>4</v>
      </c>
      <c r="D129" s="629" t="s">
        <v>6</v>
      </c>
      <c r="E129" s="631" t="s">
        <v>7</v>
      </c>
      <c r="F129" s="395" t="s">
        <v>8</v>
      </c>
      <c r="G129" s="396" t="s">
        <v>1338</v>
      </c>
      <c r="H129" s="396" t="s">
        <v>1338</v>
      </c>
      <c r="I129" s="627" t="s">
        <v>12</v>
      </c>
      <c r="J129" s="58" t="s">
        <v>13</v>
      </c>
    </row>
    <row r="130" spans="1:10" x14ac:dyDescent="0.5">
      <c r="A130" s="51" t="s">
        <v>2</v>
      </c>
      <c r="B130" s="628"/>
      <c r="C130" s="102" t="s">
        <v>5</v>
      </c>
      <c r="D130" s="630"/>
      <c r="E130" s="632"/>
      <c r="F130" s="102" t="s">
        <v>9</v>
      </c>
      <c r="G130" s="54" t="s">
        <v>11</v>
      </c>
      <c r="H130" s="54" t="s">
        <v>11</v>
      </c>
      <c r="I130" s="628"/>
      <c r="J130" s="182" t="s">
        <v>14</v>
      </c>
    </row>
    <row r="131" spans="1:10" x14ac:dyDescent="0.5">
      <c r="A131" s="55">
        <v>36</v>
      </c>
      <c r="B131" s="56" t="s">
        <v>1440</v>
      </c>
      <c r="C131" s="97">
        <v>4900</v>
      </c>
      <c r="D131" s="60">
        <v>4900</v>
      </c>
      <c r="E131" s="98" t="s">
        <v>19</v>
      </c>
      <c r="F131" s="58" t="s">
        <v>487</v>
      </c>
      <c r="G131" s="226" t="s">
        <v>1441</v>
      </c>
      <c r="H131" s="58" t="s">
        <v>487</v>
      </c>
      <c r="I131" s="58" t="s">
        <v>17</v>
      </c>
      <c r="J131" s="66" t="s">
        <v>1442</v>
      </c>
    </row>
    <row r="132" spans="1:10" x14ac:dyDescent="0.5">
      <c r="A132" s="44"/>
      <c r="B132" s="45" t="s">
        <v>1443</v>
      </c>
      <c r="C132" s="96"/>
      <c r="D132" s="48"/>
      <c r="E132" s="69"/>
      <c r="F132" s="47"/>
      <c r="G132" s="408"/>
      <c r="H132" s="408"/>
      <c r="I132" s="47" t="s">
        <v>18</v>
      </c>
      <c r="J132" s="198" t="s">
        <v>1427</v>
      </c>
    </row>
    <row r="133" spans="1:10" x14ac:dyDescent="0.5">
      <c r="A133" s="65"/>
      <c r="B133" s="49" t="s">
        <v>1444</v>
      </c>
      <c r="C133" s="414"/>
      <c r="D133" s="102"/>
      <c r="E133" s="70"/>
      <c r="F133" s="52">
        <f>+D131</f>
        <v>4900</v>
      </c>
      <c r="G133" s="409"/>
      <c r="H133" s="52">
        <f>+F133</f>
        <v>4900</v>
      </c>
      <c r="I133" s="182"/>
      <c r="J133" s="51"/>
    </row>
    <row r="134" spans="1:10" x14ac:dyDescent="0.5">
      <c r="A134" s="55">
        <v>37</v>
      </c>
      <c r="B134" s="56" t="s">
        <v>1445</v>
      </c>
      <c r="C134" s="97">
        <v>9000</v>
      </c>
      <c r="D134" s="60">
        <v>9000</v>
      </c>
      <c r="E134" s="98" t="s">
        <v>19</v>
      </c>
      <c r="F134" s="58" t="s">
        <v>1446</v>
      </c>
      <c r="G134" s="226" t="s">
        <v>1447</v>
      </c>
      <c r="H134" s="58" t="s">
        <v>1446</v>
      </c>
      <c r="I134" s="58" t="s">
        <v>17</v>
      </c>
      <c r="J134" s="66" t="s">
        <v>1448</v>
      </c>
    </row>
    <row r="135" spans="1:10" x14ac:dyDescent="0.5">
      <c r="A135" s="44"/>
      <c r="B135" s="45"/>
      <c r="C135" s="96"/>
      <c r="D135" s="48"/>
      <c r="E135" s="69"/>
      <c r="F135" s="47"/>
      <c r="G135" s="408"/>
      <c r="H135" s="408"/>
      <c r="I135" s="47" t="s">
        <v>18</v>
      </c>
      <c r="J135" s="198" t="s">
        <v>1427</v>
      </c>
    </row>
    <row r="136" spans="1:10" x14ac:dyDescent="0.5">
      <c r="A136" s="65"/>
      <c r="B136" s="49"/>
      <c r="C136" s="414"/>
      <c r="D136" s="102"/>
      <c r="E136" s="70"/>
      <c r="F136" s="52">
        <f>+D134</f>
        <v>9000</v>
      </c>
      <c r="G136" s="409"/>
      <c r="H136" s="52">
        <f>+F136</f>
        <v>9000</v>
      </c>
      <c r="I136" s="182"/>
      <c r="J136" s="51"/>
    </row>
    <row r="137" spans="1:10" x14ac:dyDescent="0.5">
      <c r="A137" s="55">
        <v>38</v>
      </c>
      <c r="B137" s="56" t="s">
        <v>1449</v>
      </c>
      <c r="C137" s="97">
        <v>9500</v>
      </c>
      <c r="D137" s="60">
        <v>9500</v>
      </c>
      <c r="E137" s="98" t="s">
        <v>19</v>
      </c>
      <c r="F137" s="58" t="s">
        <v>1450</v>
      </c>
      <c r="G137" s="226" t="s">
        <v>1451</v>
      </c>
      <c r="H137" s="58" t="s">
        <v>1450</v>
      </c>
      <c r="I137" s="58" t="s">
        <v>17</v>
      </c>
      <c r="J137" s="66" t="s">
        <v>1452</v>
      </c>
    </row>
    <row r="138" spans="1:10" x14ac:dyDescent="0.5">
      <c r="A138" s="44"/>
      <c r="B138" s="45" t="s">
        <v>1350</v>
      </c>
      <c r="C138" s="96"/>
      <c r="D138" s="48"/>
      <c r="E138" s="69"/>
      <c r="F138" s="47"/>
      <c r="G138" s="408"/>
      <c r="H138" s="408"/>
      <c r="I138" s="47" t="s">
        <v>18</v>
      </c>
      <c r="J138" s="198" t="s">
        <v>1427</v>
      </c>
    </row>
    <row r="139" spans="1:10" x14ac:dyDescent="0.5">
      <c r="A139" s="65"/>
      <c r="B139" s="49"/>
      <c r="C139" s="414"/>
      <c r="D139" s="102"/>
      <c r="E139" s="70"/>
      <c r="F139" s="52">
        <f>+D137</f>
        <v>9500</v>
      </c>
      <c r="G139" s="409"/>
      <c r="H139" s="52">
        <f>+F139</f>
        <v>9500</v>
      </c>
      <c r="I139" s="182"/>
      <c r="J139" s="51"/>
    </row>
    <row r="140" spans="1:10" x14ac:dyDescent="0.5">
      <c r="A140" s="55">
        <v>39</v>
      </c>
      <c r="B140" s="56" t="s">
        <v>1453</v>
      </c>
      <c r="C140" s="97">
        <v>462.24</v>
      </c>
      <c r="D140" s="60">
        <v>462.24</v>
      </c>
      <c r="E140" s="98" t="s">
        <v>19</v>
      </c>
      <c r="F140" s="58" t="s">
        <v>355</v>
      </c>
      <c r="G140" s="226" t="s">
        <v>126</v>
      </c>
      <c r="H140" s="58" t="s">
        <v>355</v>
      </c>
      <c r="I140" s="58" t="s">
        <v>17</v>
      </c>
      <c r="J140" s="66" t="s">
        <v>1454</v>
      </c>
    </row>
    <row r="141" spans="1:10" x14ac:dyDescent="0.5">
      <c r="A141" s="44"/>
      <c r="B141" s="45" t="s">
        <v>1350</v>
      </c>
      <c r="C141" s="96"/>
      <c r="D141" s="48"/>
      <c r="E141" s="69"/>
      <c r="F141" s="47"/>
      <c r="G141" s="408"/>
      <c r="H141" s="408"/>
      <c r="I141" s="47" t="s">
        <v>18</v>
      </c>
      <c r="J141" s="198" t="s">
        <v>1427</v>
      </c>
    </row>
    <row r="142" spans="1:10" x14ac:dyDescent="0.5">
      <c r="A142" s="65"/>
      <c r="B142" s="49"/>
      <c r="C142" s="414"/>
      <c r="D142" s="102"/>
      <c r="E142" s="70"/>
      <c r="F142" s="52">
        <f>+D140</f>
        <v>462.24</v>
      </c>
      <c r="G142" s="409"/>
      <c r="H142" s="52">
        <f>+F142</f>
        <v>462.24</v>
      </c>
      <c r="I142" s="182"/>
      <c r="J142" s="51"/>
    </row>
    <row r="143" spans="1:10" x14ac:dyDescent="0.5">
      <c r="A143" s="55">
        <v>40</v>
      </c>
      <c r="B143" s="56" t="s">
        <v>1455</v>
      </c>
      <c r="C143" s="97">
        <v>3200</v>
      </c>
      <c r="D143" s="60">
        <v>3200</v>
      </c>
      <c r="E143" s="98" t="s">
        <v>19</v>
      </c>
      <c r="F143" s="58" t="s">
        <v>594</v>
      </c>
      <c r="G143" s="226" t="s">
        <v>42</v>
      </c>
      <c r="H143" s="58" t="s">
        <v>594</v>
      </c>
      <c r="I143" s="58" t="s">
        <v>17</v>
      </c>
      <c r="J143" s="66" t="s">
        <v>1456</v>
      </c>
    </row>
    <row r="144" spans="1:10" x14ac:dyDescent="0.5">
      <c r="A144" s="44"/>
      <c r="B144" s="45" t="s">
        <v>1457</v>
      </c>
      <c r="C144" s="96"/>
      <c r="D144" s="48"/>
      <c r="E144" s="69"/>
      <c r="F144" s="47"/>
      <c r="G144" s="408"/>
      <c r="H144" s="408"/>
      <c r="I144" s="47" t="s">
        <v>18</v>
      </c>
      <c r="J144" s="198" t="s">
        <v>1458</v>
      </c>
    </row>
    <row r="145" spans="1:10" x14ac:dyDescent="0.5">
      <c r="A145" s="65"/>
      <c r="B145" s="49"/>
      <c r="C145" s="414"/>
      <c r="D145" s="102"/>
      <c r="E145" s="70"/>
      <c r="F145" s="52">
        <f>+D143</f>
        <v>3200</v>
      </c>
      <c r="G145" s="409"/>
      <c r="H145" s="52">
        <f>+F145</f>
        <v>3200</v>
      </c>
      <c r="I145" s="182"/>
      <c r="J145" s="51"/>
    </row>
    <row r="146" spans="1:10" x14ac:dyDescent="0.5">
      <c r="A146" s="55">
        <v>41</v>
      </c>
      <c r="B146" s="56" t="s">
        <v>853</v>
      </c>
      <c r="C146" s="97">
        <v>1925</v>
      </c>
      <c r="D146" s="60">
        <v>1925</v>
      </c>
      <c r="E146" s="98" t="s">
        <v>19</v>
      </c>
      <c r="F146" s="58" t="s">
        <v>118</v>
      </c>
      <c r="G146" s="226" t="s">
        <v>119</v>
      </c>
      <c r="H146" s="58" t="s">
        <v>118</v>
      </c>
      <c r="I146" s="58" t="s">
        <v>17</v>
      </c>
      <c r="J146" s="66" t="s">
        <v>1459</v>
      </c>
    </row>
    <row r="147" spans="1:10" x14ac:dyDescent="0.5">
      <c r="A147" s="44"/>
      <c r="B147" s="45" t="s">
        <v>1460</v>
      </c>
      <c r="C147" s="96"/>
      <c r="D147" s="48"/>
      <c r="E147" s="69"/>
      <c r="F147" s="47"/>
      <c r="G147" s="408"/>
      <c r="H147" s="408"/>
      <c r="I147" s="47" t="s">
        <v>18</v>
      </c>
      <c r="J147" s="198" t="s">
        <v>1458</v>
      </c>
    </row>
    <row r="148" spans="1:10" x14ac:dyDescent="0.5">
      <c r="A148" s="65"/>
      <c r="B148" s="49"/>
      <c r="C148" s="414"/>
      <c r="D148" s="102"/>
      <c r="E148" s="70"/>
      <c r="F148" s="52">
        <f>+D146</f>
        <v>1925</v>
      </c>
      <c r="G148" s="409"/>
      <c r="H148" s="52">
        <f>+F148</f>
        <v>1925</v>
      </c>
      <c r="I148" s="182"/>
      <c r="J148" s="51"/>
    </row>
    <row r="149" spans="1:10" x14ac:dyDescent="0.5">
      <c r="A149" s="55">
        <v>42</v>
      </c>
      <c r="B149" s="56" t="s">
        <v>1461</v>
      </c>
      <c r="C149" s="97">
        <v>2750</v>
      </c>
      <c r="D149" s="60">
        <v>2750</v>
      </c>
      <c r="E149" s="98" t="s">
        <v>19</v>
      </c>
      <c r="F149" s="58" t="s">
        <v>219</v>
      </c>
      <c r="G149" s="226" t="s">
        <v>1462</v>
      </c>
      <c r="H149" s="226" t="s">
        <v>219</v>
      </c>
      <c r="I149" s="58" t="s">
        <v>17</v>
      </c>
      <c r="J149" s="66" t="s">
        <v>1463</v>
      </c>
    </row>
    <row r="150" spans="1:10" x14ac:dyDescent="0.5">
      <c r="A150" s="44"/>
      <c r="B150" s="45" t="s">
        <v>1460</v>
      </c>
      <c r="C150" s="96"/>
      <c r="D150" s="48"/>
      <c r="E150" s="69"/>
      <c r="F150" s="47"/>
      <c r="G150" s="416"/>
      <c r="H150" s="416"/>
      <c r="I150" s="47"/>
      <c r="J150" s="89"/>
    </row>
    <row r="151" spans="1:10" x14ac:dyDescent="0.5">
      <c r="A151" s="44"/>
      <c r="B151" s="45"/>
      <c r="C151" s="96"/>
      <c r="D151" s="48"/>
      <c r="E151" s="69"/>
      <c r="F151" s="62">
        <f>+D149</f>
        <v>2750</v>
      </c>
      <c r="G151" s="408"/>
      <c r="H151" s="48">
        <f>+F151</f>
        <v>2750</v>
      </c>
      <c r="I151" s="47" t="s">
        <v>18</v>
      </c>
      <c r="J151" s="198" t="s">
        <v>1458</v>
      </c>
    </row>
    <row r="152" spans="1:10" s="36" customFormat="1" ht="24" x14ac:dyDescent="0.55000000000000004">
      <c r="A152" s="626" t="s">
        <v>1337</v>
      </c>
      <c r="B152" s="626"/>
      <c r="C152" s="626"/>
      <c r="D152" s="626"/>
      <c r="E152" s="626"/>
      <c r="F152" s="626"/>
      <c r="G152" s="626"/>
      <c r="H152" s="626"/>
      <c r="I152" s="626"/>
      <c r="J152" s="626"/>
    </row>
    <row r="153" spans="1:10" x14ac:dyDescent="0.5">
      <c r="A153" s="597" t="s">
        <v>0</v>
      </c>
      <c r="B153" s="597"/>
      <c r="C153" s="597"/>
      <c r="D153" s="597"/>
      <c r="E153" s="597"/>
      <c r="F153" s="597"/>
      <c r="G153" s="597"/>
      <c r="H153" s="597"/>
      <c r="I153" s="597"/>
      <c r="J153" s="597"/>
    </row>
    <row r="154" spans="1:10" x14ac:dyDescent="0.5">
      <c r="A154" s="66" t="s">
        <v>1</v>
      </c>
      <c r="B154" s="627" t="s">
        <v>3</v>
      </c>
      <c r="C154" s="57" t="s">
        <v>4</v>
      </c>
      <c r="D154" s="629" t="s">
        <v>6</v>
      </c>
      <c r="E154" s="631" t="s">
        <v>7</v>
      </c>
      <c r="F154" s="395" t="s">
        <v>8</v>
      </c>
      <c r="G154" s="396" t="s">
        <v>1338</v>
      </c>
      <c r="H154" s="396" t="s">
        <v>1338</v>
      </c>
      <c r="I154" s="627" t="s">
        <v>12</v>
      </c>
      <c r="J154" s="58" t="s">
        <v>13</v>
      </c>
    </row>
    <row r="155" spans="1:10" x14ac:dyDescent="0.5">
      <c r="A155" s="51" t="s">
        <v>2</v>
      </c>
      <c r="B155" s="628"/>
      <c r="C155" s="102" t="s">
        <v>5</v>
      </c>
      <c r="D155" s="630"/>
      <c r="E155" s="632"/>
      <c r="F155" s="102" t="s">
        <v>9</v>
      </c>
      <c r="G155" s="54" t="s">
        <v>11</v>
      </c>
      <c r="H155" s="54" t="s">
        <v>11</v>
      </c>
      <c r="I155" s="628"/>
      <c r="J155" s="182" t="s">
        <v>14</v>
      </c>
    </row>
    <row r="156" spans="1:10" x14ac:dyDescent="0.5">
      <c r="A156" s="55">
        <v>43</v>
      </c>
      <c r="B156" s="56" t="s">
        <v>1464</v>
      </c>
      <c r="C156" s="97">
        <v>70000</v>
      </c>
      <c r="D156" s="60">
        <v>70000</v>
      </c>
      <c r="E156" s="98" t="s">
        <v>19</v>
      </c>
      <c r="F156" s="58" t="s">
        <v>1465</v>
      </c>
      <c r="G156" s="226" t="s">
        <v>1466</v>
      </c>
      <c r="H156" s="226" t="s">
        <v>1465</v>
      </c>
      <c r="I156" s="417" t="s">
        <v>17</v>
      </c>
      <c r="J156" s="66" t="s">
        <v>1467</v>
      </c>
    </row>
    <row r="157" spans="1:10" x14ac:dyDescent="0.5">
      <c r="A157" s="44"/>
      <c r="B157" s="45"/>
      <c r="C157" s="96"/>
      <c r="D157" s="48"/>
      <c r="E157" s="69"/>
      <c r="F157" s="47"/>
      <c r="G157" s="408"/>
      <c r="H157" s="408"/>
      <c r="I157" s="418" t="s">
        <v>18</v>
      </c>
      <c r="J157" s="198" t="s">
        <v>1458</v>
      </c>
    </row>
    <row r="158" spans="1:10" x14ac:dyDescent="0.5">
      <c r="A158" s="65"/>
      <c r="B158" s="49"/>
      <c r="C158" s="414"/>
      <c r="D158" s="102"/>
      <c r="E158" s="70"/>
      <c r="F158" s="52">
        <f>+D156</f>
        <v>70000</v>
      </c>
      <c r="G158" s="409"/>
      <c r="H158" s="52">
        <f>+F158</f>
        <v>70000</v>
      </c>
      <c r="I158" s="419"/>
      <c r="J158" s="89"/>
    </row>
    <row r="159" spans="1:10" x14ac:dyDescent="0.5">
      <c r="A159" s="55">
        <v>44</v>
      </c>
      <c r="B159" s="56" t="s">
        <v>1468</v>
      </c>
      <c r="C159" s="97">
        <v>5875</v>
      </c>
      <c r="D159" s="60">
        <v>5875</v>
      </c>
      <c r="E159" s="98" t="s">
        <v>19</v>
      </c>
      <c r="F159" s="58" t="s">
        <v>743</v>
      </c>
      <c r="G159" s="226" t="s">
        <v>1469</v>
      </c>
      <c r="H159" s="226" t="s">
        <v>743</v>
      </c>
      <c r="I159" s="417" t="s">
        <v>17</v>
      </c>
      <c r="J159" s="66" t="s">
        <v>1470</v>
      </c>
    </row>
    <row r="160" spans="1:10" x14ac:dyDescent="0.5">
      <c r="A160" s="44"/>
      <c r="B160" s="45" t="s">
        <v>1471</v>
      </c>
      <c r="C160" s="96"/>
      <c r="D160" s="48"/>
      <c r="E160" s="69"/>
      <c r="F160" s="47"/>
      <c r="G160" s="408"/>
      <c r="H160" s="408"/>
      <c r="I160" s="418" t="s">
        <v>18</v>
      </c>
      <c r="J160" s="198" t="s">
        <v>1472</v>
      </c>
    </row>
    <row r="161" spans="1:10" x14ac:dyDescent="0.5">
      <c r="A161" s="65"/>
      <c r="B161" s="49" t="s">
        <v>1473</v>
      </c>
      <c r="C161" s="414"/>
      <c r="D161" s="102"/>
      <c r="E161" s="70"/>
      <c r="F161" s="52">
        <f>+D159</f>
        <v>5875</v>
      </c>
      <c r="G161" s="409"/>
      <c r="H161" s="52">
        <f>+F161</f>
        <v>5875</v>
      </c>
      <c r="I161" s="419"/>
      <c r="J161" s="51"/>
    </row>
    <row r="162" spans="1:10" x14ac:dyDescent="0.5">
      <c r="A162" s="55">
        <v>45</v>
      </c>
      <c r="B162" s="56" t="s">
        <v>1474</v>
      </c>
      <c r="C162" s="97">
        <v>9000</v>
      </c>
      <c r="D162" s="97">
        <v>9000</v>
      </c>
      <c r="E162" s="58" t="s">
        <v>19</v>
      </c>
      <c r="F162" s="58" t="s">
        <v>1005</v>
      </c>
      <c r="G162" s="226" t="s">
        <v>1475</v>
      </c>
      <c r="H162" s="226" t="s">
        <v>1005</v>
      </c>
      <c r="I162" s="58" t="s">
        <v>17</v>
      </c>
      <c r="J162" s="66" t="s">
        <v>1476</v>
      </c>
    </row>
    <row r="163" spans="1:10" x14ac:dyDescent="0.5">
      <c r="A163" s="44"/>
      <c r="B163" s="45" t="s">
        <v>1477</v>
      </c>
      <c r="C163" s="96"/>
      <c r="D163" s="96"/>
      <c r="E163" s="47"/>
      <c r="F163" s="47"/>
      <c r="G163" s="408"/>
      <c r="H163" s="408"/>
      <c r="I163" s="47" t="s">
        <v>18</v>
      </c>
      <c r="J163" s="198" t="s">
        <v>1358</v>
      </c>
    </row>
    <row r="164" spans="1:10" x14ac:dyDescent="0.5">
      <c r="A164" s="65"/>
      <c r="B164" s="49"/>
      <c r="C164" s="414"/>
      <c r="D164" s="414"/>
      <c r="E164" s="51"/>
      <c r="F164" s="52">
        <f>+D162</f>
        <v>9000</v>
      </c>
      <c r="G164" s="409"/>
      <c r="H164" s="52">
        <f>+F164</f>
        <v>9000</v>
      </c>
      <c r="I164" s="182"/>
      <c r="J164" s="51"/>
    </row>
    <row r="165" spans="1:10" x14ac:dyDescent="0.5">
      <c r="A165" s="55">
        <v>46</v>
      </c>
      <c r="B165" s="56" t="s">
        <v>1478</v>
      </c>
      <c r="C165" s="97">
        <v>462.24</v>
      </c>
      <c r="D165" s="60">
        <v>462.24</v>
      </c>
      <c r="E165" s="98" t="s">
        <v>19</v>
      </c>
      <c r="F165" s="58" t="s">
        <v>1038</v>
      </c>
      <c r="G165" s="226" t="s">
        <v>126</v>
      </c>
      <c r="H165" s="226" t="s">
        <v>1038</v>
      </c>
      <c r="I165" s="58" t="s">
        <v>17</v>
      </c>
      <c r="J165" s="66" t="s">
        <v>1479</v>
      </c>
    </row>
    <row r="166" spans="1:10" x14ac:dyDescent="0.5">
      <c r="A166" s="44"/>
      <c r="B166" s="45" t="s">
        <v>1368</v>
      </c>
      <c r="C166" s="96"/>
      <c r="D166" s="48"/>
      <c r="E166" s="69"/>
      <c r="F166" s="47"/>
      <c r="G166" s="408"/>
      <c r="H166" s="408"/>
      <c r="I166" s="47" t="s">
        <v>18</v>
      </c>
      <c r="J166" s="198" t="s">
        <v>1358</v>
      </c>
    </row>
    <row r="167" spans="1:10" x14ac:dyDescent="0.5">
      <c r="A167" s="65"/>
      <c r="B167" s="49"/>
      <c r="C167" s="414"/>
      <c r="D167" s="102"/>
      <c r="E167" s="70"/>
      <c r="F167" s="52">
        <f>+D165</f>
        <v>462.24</v>
      </c>
      <c r="G167" s="409"/>
      <c r="H167" s="52">
        <f>+F167</f>
        <v>462.24</v>
      </c>
      <c r="I167" s="182"/>
      <c r="J167" s="51"/>
    </row>
    <row r="168" spans="1:10" x14ac:dyDescent="0.5">
      <c r="A168" s="55">
        <v>47</v>
      </c>
      <c r="B168" s="56" t="s">
        <v>853</v>
      </c>
      <c r="C168" s="97">
        <v>3500</v>
      </c>
      <c r="D168" s="60">
        <v>3500</v>
      </c>
      <c r="E168" s="98" t="s">
        <v>19</v>
      </c>
      <c r="F168" s="58" t="s">
        <v>1480</v>
      </c>
      <c r="G168" s="407">
        <v>3210100459199</v>
      </c>
      <c r="H168" s="407" t="str">
        <f>+F168</f>
        <v xml:space="preserve"> นางสวรส ธรรมสุนทร</v>
      </c>
      <c r="I168" s="58" t="s">
        <v>17</v>
      </c>
      <c r="J168" s="66" t="s">
        <v>1481</v>
      </c>
    </row>
    <row r="169" spans="1:10" x14ac:dyDescent="0.5">
      <c r="A169" s="44"/>
      <c r="B169" s="45" t="s">
        <v>1482</v>
      </c>
      <c r="C169" s="96"/>
      <c r="D169" s="48"/>
      <c r="E169" s="69"/>
      <c r="F169" s="47"/>
      <c r="G169" s="408"/>
      <c r="H169" s="408"/>
      <c r="I169" s="47" t="s">
        <v>18</v>
      </c>
      <c r="J169" s="198" t="s">
        <v>1358</v>
      </c>
    </row>
    <row r="170" spans="1:10" x14ac:dyDescent="0.5">
      <c r="A170" s="65"/>
      <c r="B170" s="49"/>
      <c r="C170" s="414"/>
      <c r="D170" s="102"/>
      <c r="E170" s="70"/>
      <c r="F170" s="52">
        <f>+D168</f>
        <v>3500</v>
      </c>
      <c r="G170" s="409"/>
      <c r="H170" s="52">
        <f>+F170</f>
        <v>3500</v>
      </c>
      <c r="I170" s="182"/>
      <c r="J170" s="51"/>
    </row>
    <row r="171" spans="1:10" x14ac:dyDescent="0.5">
      <c r="A171" s="55">
        <v>48</v>
      </c>
      <c r="B171" s="56" t="s">
        <v>229</v>
      </c>
      <c r="C171" s="97">
        <v>3750</v>
      </c>
      <c r="D171" s="60">
        <v>3750</v>
      </c>
      <c r="E171" s="98" t="s">
        <v>19</v>
      </c>
      <c r="F171" s="58" t="s">
        <v>219</v>
      </c>
      <c r="G171" s="226" t="s">
        <v>1462</v>
      </c>
      <c r="H171" s="226" t="s">
        <v>219</v>
      </c>
      <c r="I171" s="58" t="s">
        <v>17</v>
      </c>
      <c r="J171" s="66" t="s">
        <v>1483</v>
      </c>
    </row>
    <row r="172" spans="1:10" x14ac:dyDescent="0.5">
      <c r="A172" s="44"/>
      <c r="B172" s="45" t="s">
        <v>1484</v>
      </c>
      <c r="C172" s="96"/>
      <c r="D172" s="48"/>
      <c r="E172" s="69"/>
      <c r="F172" s="47"/>
      <c r="G172" s="408"/>
      <c r="H172" s="408"/>
      <c r="I172" s="47" t="s">
        <v>18</v>
      </c>
      <c r="J172" s="198" t="s">
        <v>1358</v>
      </c>
    </row>
    <row r="173" spans="1:10" x14ac:dyDescent="0.5">
      <c r="A173" s="65"/>
      <c r="B173" s="49"/>
      <c r="C173" s="414"/>
      <c r="D173" s="102"/>
      <c r="E173" s="70"/>
      <c r="F173" s="52">
        <f>+D171</f>
        <v>3750</v>
      </c>
      <c r="G173" s="409"/>
      <c r="H173" s="52">
        <f>+F173</f>
        <v>3750</v>
      </c>
      <c r="I173" s="182"/>
      <c r="J173" s="51"/>
    </row>
    <row r="174" spans="1:10" x14ac:dyDescent="0.5">
      <c r="A174" s="55">
        <v>49</v>
      </c>
      <c r="B174" s="56" t="s">
        <v>1485</v>
      </c>
      <c r="C174" s="97">
        <v>3000</v>
      </c>
      <c r="D174" s="60">
        <v>3000</v>
      </c>
      <c r="E174" s="98" t="s">
        <v>19</v>
      </c>
      <c r="F174" s="58" t="s">
        <v>1486</v>
      </c>
      <c r="G174" s="407">
        <v>3210500207499</v>
      </c>
      <c r="H174" s="407" t="str">
        <f>+F174</f>
        <v>นายนิยม สีดา</v>
      </c>
      <c r="I174" s="58" t="s">
        <v>17</v>
      </c>
      <c r="J174" s="66" t="s">
        <v>1487</v>
      </c>
    </row>
    <row r="175" spans="1:10" x14ac:dyDescent="0.5">
      <c r="A175" s="44"/>
      <c r="B175" s="45" t="s">
        <v>1484</v>
      </c>
      <c r="C175" s="96"/>
      <c r="D175" s="48"/>
      <c r="E175" s="69"/>
      <c r="F175" s="47"/>
      <c r="G175" s="408"/>
      <c r="H175" s="408"/>
      <c r="I175" s="47" t="s">
        <v>18</v>
      </c>
      <c r="J175" s="198" t="s">
        <v>1358</v>
      </c>
    </row>
    <row r="176" spans="1:10" x14ac:dyDescent="0.5">
      <c r="A176" s="65"/>
      <c r="B176" s="49"/>
      <c r="C176" s="414"/>
      <c r="D176" s="102"/>
      <c r="E176" s="70"/>
      <c r="F176" s="52">
        <f>+D174</f>
        <v>3000</v>
      </c>
      <c r="G176" s="409"/>
      <c r="H176" s="52">
        <f>+F176</f>
        <v>3000</v>
      </c>
      <c r="I176" s="182"/>
      <c r="J176" s="51"/>
    </row>
    <row r="177" spans="1:10" s="36" customFormat="1" ht="24" x14ac:dyDescent="0.55000000000000004">
      <c r="A177" s="626" t="s">
        <v>1337</v>
      </c>
      <c r="B177" s="626"/>
      <c r="C177" s="626"/>
      <c r="D177" s="626"/>
      <c r="E177" s="626"/>
      <c r="F177" s="626"/>
      <c r="G177" s="626"/>
      <c r="H177" s="626"/>
      <c r="I177" s="626"/>
      <c r="J177" s="626"/>
    </row>
    <row r="178" spans="1:10" x14ac:dyDescent="0.5">
      <c r="A178" s="597" t="s">
        <v>0</v>
      </c>
      <c r="B178" s="597"/>
      <c r="C178" s="597"/>
      <c r="D178" s="597"/>
      <c r="E178" s="597"/>
      <c r="F178" s="597"/>
      <c r="G178" s="597"/>
      <c r="H178" s="597"/>
      <c r="I178" s="597"/>
      <c r="J178" s="597"/>
    </row>
    <row r="179" spans="1:10" x14ac:dyDescent="0.5">
      <c r="A179" s="66" t="s">
        <v>1</v>
      </c>
      <c r="B179" s="627" t="s">
        <v>3</v>
      </c>
      <c r="C179" s="57" t="s">
        <v>4</v>
      </c>
      <c r="D179" s="629" t="s">
        <v>6</v>
      </c>
      <c r="E179" s="631" t="s">
        <v>7</v>
      </c>
      <c r="F179" s="395" t="s">
        <v>8</v>
      </c>
      <c r="G179" s="396" t="s">
        <v>1338</v>
      </c>
      <c r="H179" s="396" t="s">
        <v>1338</v>
      </c>
      <c r="I179" s="627" t="s">
        <v>12</v>
      </c>
      <c r="J179" s="58" t="s">
        <v>13</v>
      </c>
    </row>
    <row r="180" spans="1:10" x14ac:dyDescent="0.5">
      <c r="A180" s="51" t="s">
        <v>2</v>
      </c>
      <c r="B180" s="628"/>
      <c r="C180" s="102" t="s">
        <v>5</v>
      </c>
      <c r="D180" s="630"/>
      <c r="E180" s="632"/>
      <c r="F180" s="102" t="s">
        <v>9</v>
      </c>
      <c r="G180" s="54" t="s">
        <v>11</v>
      </c>
      <c r="H180" s="54" t="s">
        <v>11</v>
      </c>
      <c r="I180" s="628"/>
      <c r="J180" s="182" t="s">
        <v>14</v>
      </c>
    </row>
    <row r="181" spans="1:10" x14ac:dyDescent="0.5">
      <c r="A181" s="55">
        <v>50</v>
      </c>
      <c r="B181" s="56" t="s">
        <v>1488</v>
      </c>
      <c r="C181" s="97">
        <v>37726</v>
      </c>
      <c r="D181" s="60">
        <v>37726</v>
      </c>
      <c r="E181" s="98" t="s">
        <v>19</v>
      </c>
      <c r="F181" s="58" t="s">
        <v>1489</v>
      </c>
      <c r="G181" s="226" t="s">
        <v>1490</v>
      </c>
      <c r="H181" s="226" t="s">
        <v>1554</v>
      </c>
      <c r="I181" s="58" t="s">
        <v>17</v>
      </c>
      <c r="J181" s="66" t="s">
        <v>1491</v>
      </c>
    </row>
    <row r="182" spans="1:10" x14ac:dyDescent="0.5">
      <c r="A182" s="44"/>
      <c r="B182" s="45"/>
      <c r="C182" s="96"/>
      <c r="D182" s="48"/>
      <c r="E182" s="69"/>
      <c r="F182" s="47"/>
      <c r="G182" s="408"/>
      <c r="H182" s="408"/>
      <c r="I182" s="47" t="s">
        <v>18</v>
      </c>
      <c r="J182" s="198" t="s">
        <v>1358</v>
      </c>
    </row>
    <row r="183" spans="1:10" x14ac:dyDescent="0.5">
      <c r="A183" s="65"/>
      <c r="B183" s="49"/>
      <c r="C183" s="414"/>
      <c r="D183" s="102"/>
      <c r="E183" s="70"/>
      <c r="F183" s="52">
        <f>+D181</f>
        <v>37726</v>
      </c>
      <c r="G183" s="409"/>
      <c r="H183" s="52">
        <f>+F183</f>
        <v>37726</v>
      </c>
      <c r="I183" s="182"/>
      <c r="J183" s="51"/>
    </row>
    <row r="184" spans="1:10" x14ac:dyDescent="0.5">
      <c r="A184" s="55">
        <v>51</v>
      </c>
      <c r="B184" s="56" t="s">
        <v>1492</v>
      </c>
      <c r="C184" s="97">
        <v>32014.400000000001</v>
      </c>
      <c r="D184" s="60">
        <v>32014.400000000001</v>
      </c>
      <c r="E184" s="98" t="s">
        <v>19</v>
      </c>
      <c r="F184" s="58" t="s">
        <v>789</v>
      </c>
      <c r="G184" s="420">
        <v>215545001938</v>
      </c>
      <c r="H184" s="421" t="str">
        <f>+F184</f>
        <v>บริษัท เอ็ม แอนด์ ที ไทร์เซ็นเตอร์ จำกัด</v>
      </c>
      <c r="I184" s="58" t="s">
        <v>17</v>
      </c>
      <c r="J184" s="66" t="s">
        <v>1493</v>
      </c>
    </row>
    <row r="185" spans="1:10" x14ac:dyDescent="0.5">
      <c r="A185" s="44"/>
      <c r="B185" s="45" t="s">
        <v>1494</v>
      </c>
      <c r="C185" s="96"/>
      <c r="D185" s="48"/>
      <c r="E185" s="69"/>
      <c r="F185" s="47"/>
      <c r="G185" s="422"/>
      <c r="H185" s="408"/>
      <c r="I185" s="47" t="s">
        <v>18</v>
      </c>
      <c r="J185" s="198" t="s">
        <v>1379</v>
      </c>
    </row>
    <row r="186" spans="1:10" x14ac:dyDescent="0.5">
      <c r="A186" s="65"/>
      <c r="B186" s="49"/>
      <c r="C186" s="414"/>
      <c r="D186" s="102"/>
      <c r="E186" s="70"/>
      <c r="F186" s="52">
        <f>+D184</f>
        <v>32014.400000000001</v>
      </c>
      <c r="G186" s="423"/>
      <c r="H186" s="52">
        <f>+F186</f>
        <v>32014.400000000001</v>
      </c>
      <c r="I186" s="182"/>
      <c r="J186" s="51"/>
    </row>
    <row r="187" spans="1:10" x14ac:dyDescent="0.5">
      <c r="A187" s="55">
        <v>52</v>
      </c>
      <c r="B187" s="56" t="s">
        <v>1495</v>
      </c>
      <c r="C187" s="97">
        <v>462.24</v>
      </c>
      <c r="D187" s="60">
        <v>462.24</v>
      </c>
      <c r="E187" s="98" t="s">
        <v>19</v>
      </c>
      <c r="F187" s="58" t="s">
        <v>1038</v>
      </c>
      <c r="G187" s="407">
        <v>215560006007</v>
      </c>
      <c r="H187" s="407" t="str">
        <f>+F187</f>
        <v xml:space="preserve">บริษัท หมิงฮัน </v>
      </c>
      <c r="I187" s="58" t="s">
        <v>17</v>
      </c>
      <c r="J187" s="66" t="s">
        <v>1496</v>
      </c>
    </row>
    <row r="188" spans="1:10" x14ac:dyDescent="0.5">
      <c r="A188" s="44"/>
      <c r="B188" s="45" t="s">
        <v>1497</v>
      </c>
      <c r="C188" s="96"/>
      <c r="D188" s="48"/>
      <c r="E188" s="69"/>
      <c r="F188" s="47"/>
      <c r="G188" s="408"/>
      <c r="H188" s="408"/>
      <c r="I188" s="47" t="s">
        <v>18</v>
      </c>
      <c r="J188" s="198" t="s">
        <v>1379</v>
      </c>
    </row>
    <row r="189" spans="1:10" x14ac:dyDescent="0.5">
      <c r="A189" s="65"/>
      <c r="B189" s="49"/>
      <c r="C189" s="414"/>
      <c r="D189" s="102"/>
      <c r="E189" s="70"/>
      <c r="F189" s="52">
        <f>+D187</f>
        <v>462.24</v>
      </c>
      <c r="G189" s="409"/>
      <c r="H189" s="52">
        <f>+F189</f>
        <v>462.24</v>
      </c>
      <c r="I189" s="182"/>
      <c r="J189" s="51"/>
    </row>
    <row r="190" spans="1:10" x14ac:dyDescent="0.5">
      <c r="A190" s="55">
        <v>53</v>
      </c>
      <c r="B190" s="56" t="s">
        <v>917</v>
      </c>
      <c r="C190" s="97">
        <v>12000</v>
      </c>
      <c r="D190" s="60">
        <v>12000</v>
      </c>
      <c r="E190" s="98" t="s">
        <v>19</v>
      </c>
      <c r="F190" s="58" t="s">
        <v>705</v>
      </c>
      <c r="G190" s="407">
        <v>3301700882505</v>
      </c>
      <c r="H190" s="407" t="str">
        <f>+F190</f>
        <v>นางสาวรัชนี กำลังงาม</v>
      </c>
      <c r="I190" s="58" t="s">
        <v>17</v>
      </c>
      <c r="J190" s="66" t="s">
        <v>1498</v>
      </c>
    </row>
    <row r="191" spans="1:10" x14ac:dyDescent="0.5">
      <c r="A191" s="44"/>
      <c r="B191" s="45" t="s">
        <v>1499</v>
      </c>
      <c r="C191" s="96"/>
      <c r="D191" s="48"/>
      <c r="E191" s="69"/>
      <c r="F191" s="47"/>
      <c r="G191" s="408"/>
      <c r="H191" s="408"/>
      <c r="I191" s="47"/>
      <c r="J191" s="89"/>
    </row>
    <row r="192" spans="1:10" x14ac:dyDescent="0.5">
      <c r="A192" s="44"/>
      <c r="B192" s="45"/>
      <c r="C192" s="96"/>
      <c r="D192" s="48"/>
      <c r="E192" s="69"/>
      <c r="F192" s="62">
        <f>+D190</f>
        <v>12000</v>
      </c>
      <c r="G192" s="408"/>
      <c r="H192" s="48">
        <f>+F192</f>
        <v>12000</v>
      </c>
      <c r="I192" s="47" t="s">
        <v>18</v>
      </c>
      <c r="J192" s="198" t="s">
        <v>1379</v>
      </c>
    </row>
    <row r="193" spans="1:10" x14ac:dyDescent="0.5">
      <c r="A193" s="55">
        <v>54</v>
      </c>
      <c r="B193" s="56" t="s">
        <v>1500</v>
      </c>
      <c r="C193" s="97">
        <v>93200</v>
      </c>
      <c r="D193" s="60">
        <v>93200</v>
      </c>
      <c r="E193" s="98" t="s">
        <v>19</v>
      </c>
      <c r="F193" s="58" t="s">
        <v>1501</v>
      </c>
      <c r="G193" s="407">
        <v>3210500209092</v>
      </c>
      <c r="H193" s="407" t="str">
        <f>+F193</f>
        <v>นางรจนา จันทร์ทอง</v>
      </c>
      <c r="I193" s="58" t="s">
        <v>17</v>
      </c>
      <c r="J193" s="66" t="s">
        <v>1502</v>
      </c>
    </row>
    <row r="194" spans="1:10" x14ac:dyDescent="0.5">
      <c r="A194" s="44"/>
      <c r="B194" s="45"/>
      <c r="C194" s="96"/>
      <c r="D194" s="48"/>
      <c r="E194" s="69"/>
      <c r="F194" s="47"/>
      <c r="G194" s="408"/>
      <c r="H194" s="408"/>
      <c r="I194" s="47" t="s">
        <v>18</v>
      </c>
      <c r="J194" s="198" t="s">
        <v>1379</v>
      </c>
    </row>
    <row r="195" spans="1:10" x14ac:dyDescent="0.5">
      <c r="A195" s="65"/>
      <c r="B195" s="49"/>
      <c r="C195" s="414"/>
      <c r="D195" s="102"/>
      <c r="E195" s="70"/>
      <c r="F195" s="52">
        <f>+D193</f>
        <v>93200</v>
      </c>
      <c r="G195" s="409"/>
      <c r="H195" s="52">
        <f>+F195</f>
        <v>93200</v>
      </c>
      <c r="I195" s="182"/>
      <c r="J195" s="51"/>
    </row>
    <row r="196" spans="1:10" x14ac:dyDescent="0.5">
      <c r="A196" s="55">
        <v>55</v>
      </c>
      <c r="B196" s="56" t="s">
        <v>1503</v>
      </c>
      <c r="C196" s="97">
        <v>10886.4</v>
      </c>
      <c r="D196" s="60">
        <v>10886.4</v>
      </c>
      <c r="E196" s="98" t="s">
        <v>19</v>
      </c>
      <c r="F196" s="58" t="s">
        <v>743</v>
      </c>
      <c r="G196" s="407">
        <v>3210500185975</v>
      </c>
      <c r="H196" s="407" t="str">
        <f>+F196</f>
        <v>นาย ธีรวุฒิ บุรีวงค์</v>
      </c>
      <c r="I196" s="58" t="s">
        <v>17</v>
      </c>
      <c r="J196" s="66" t="s">
        <v>1504</v>
      </c>
    </row>
    <row r="197" spans="1:10" x14ac:dyDescent="0.5">
      <c r="A197" s="44"/>
      <c r="B197" s="45" t="s">
        <v>1505</v>
      </c>
      <c r="C197" s="96"/>
      <c r="D197" s="48"/>
      <c r="E197" s="69"/>
      <c r="F197" s="47"/>
      <c r="G197" s="408"/>
      <c r="H197" s="408"/>
      <c r="I197" s="47" t="s">
        <v>18</v>
      </c>
      <c r="J197" s="198" t="s">
        <v>1506</v>
      </c>
    </row>
    <row r="198" spans="1:10" x14ac:dyDescent="0.5">
      <c r="A198" s="65"/>
      <c r="B198" s="49"/>
      <c r="C198" s="414"/>
      <c r="D198" s="102"/>
      <c r="E198" s="70"/>
      <c r="F198" s="52">
        <f>+D196</f>
        <v>10886.4</v>
      </c>
      <c r="G198" s="409"/>
      <c r="H198" s="52">
        <f>+F198</f>
        <v>10886.4</v>
      </c>
      <c r="I198" s="182"/>
      <c r="J198" s="51"/>
    </row>
    <row r="199" spans="1:10" x14ac:dyDescent="0.5">
      <c r="A199" s="55">
        <v>56</v>
      </c>
      <c r="B199" s="56" t="s">
        <v>1507</v>
      </c>
      <c r="C199" s="97">
        <v>4975</v>
      </c>
      <c r="D199" s="60">
        <v>4975</v>
      </c>
      <c r="E199" s="98" t="s">
        <v>19</v>
      </c>
      <c r="F199" s="58" t="s">
        <v>743</v>
      </c>
      <c r="G199" s="407">
        <v>3210500185975</v>
      </c>
      <c r="H199" s="407" t="str">
        <f>+F199</f>
        <v>นาย ธีรวุฒิ บุรีวงค์</v>
      </c>
      <c r="I199" s="58" t="s">
        <v>17</v>
      </c>
      <c r="J199" s="66" t="s">
        <v>1508</v>
      </c>
    </row>
    <row r="200" spans="1:10" x14ac:dyDescent="0.5">
      <c r="A200" s="44"/>
      <c r="B200" s="45"/>
      <c r="C200" s="96"/>
      <c r="D200" s="48"/>
      <c r="E200" s="69"/>
      <c r="F200" s="47"/>
      <c r="G200" s="408"/>
      <c r="H200" s="408"/>
      <c r="I200" s="47" t="s">
        <v>18</v>
      </c>
      <c r="J200" s="198" t="s">
        <v>1506</v>
      </c>
    </row>
    <row r="201" spans="1:10" x14ac:dyDescent="0.5">
      <c r="A201" s="65"/>
      <c r="B201" s="49"/>
      <c r="C201" s="414"/>
      <c r="D201" s="102"/>
      <c r="E201" s="70"/>
      <c r="F201" s="52">
        <f>+D199</f>
        <v>4975</v>
      </c>
      <c r="G201" s="409"/>
      <c r="H201" s="52">
        <f>+F201</f>
        <v>4975</v>
      </c>
      <c r="I201" s="182"/>
      <c r="J201" s="51"/>
    </row>
    <row r="202" spans="1:10" x14ac:dyDescent="0.5">
      <c r="A202" s="106"/>
      <c r="B202" s="424"/>
      <c r="C202" s="425"/>
      <c r="D202" s="425"/>
      <c r="E202" s="106"/>
      <c r="F202" s="67"/>
      <c r="G202" s="427"/>
      <c r="H202" s="67"/>
      <c r="I202" s="69"/>
      <c r="J202" s="106"/>
    </row>
    <row r="203" spans="1:10" s="36" customFormat="1" ht="24" x14ac:dyDescent="0.55000000000000004">
      <c r="A203" s="626" t="s">
        <v>1337</v>
      </c>
      <c r="B203" s="626"/>
      <c r="C203" s="626"/>
      <c r="D203" s="626"/>
      <c r="E203" s="626"/>
      <c r="F203" s="626"/>
      <c r="G203" s="626"/>
      <c r="H203" s="626"/>
      <c r="I203" s="626"/>
      <c r="J203" s="626"/>
    </row>
    <row r="204" spans="1:10" x14ac:dyDescent="0.5">
      <c r="A204" s="597" t="s">
        <v>0</v>
      </c>
      <c r="B204" s="597"/>
      <c r="C204" s="597"/>
      <c r="D204" s="597"/>
      <c r="E204" s="597"/>
      <c r="F204" s="597"/>
      <c r="G204" s="597"/>
      <c r="H204" s="597"/>
      <c r="I204" s="597"/>
      <c r="J204" s="597"/>
    </row>
    <row r="205" spans="1:10" x14ac:dyDescent="0.5">
      <c r="A205" s="66" t="s">
        <v>1</v>
      </c>
      <c r="B205" s="627" t="s">
        <v>3</v>
      </c>
      <c r="C205" s="57" t="s">
        <v>4</v>
      </c>
      <c r="D205" s="629" t="s">
        <v>6</v>
      </c>
      <c r="E205" s="631" t="s">
        <v>7</v>
      </c>
      <c r="F205" s="395" t="s">
        <v>8</v>
      </c>
      <c r="G205" s="396" t="s">
        <v>1338</v>
      </c>
      <c r="H205" s="396" t="s">
        <v>1338</v>
      </c>
      <c r="I205" s="627" t="s">
        <v>12</v>
      </c>
      <c r="J205" s="58" t="s">
        <v>13</v>
      </c>
    </row>
    <row r="206" spans="1:10" x14ac:dyDescent="0.5">
      <c r="A206" s="51" t="s">
        <v>2</v>
      </c>
      <c r="B206" s="628"/>
      <c r="C206" s="102" t="s">
        <v>5</v>
      </c>
      <c r="D206" s="630"/>
      <c r="E206" s="632"/>
      <c r="F206" s="102" t="s">
        <v>9</v>
      </c>
      <c r="G206" s="54" t="s">
        <v>11</v>
      </c>
      <c r="H206" s="54" t="s">
        <v>11</v>
      </c>
      <c r="I206" s="628"/>
      <c r="J206" s="182" t="s">
        <v>14</v>
      </c>
    </row>
    <row r="207" spans="1:10" x14ac:dyDescent="0.5">
      <c r="A207" s="55">
        <v>57</v>
      </c>
      <c r="B207" s="56" t="s">
        <v>1509</v>
      </c>
      <c r="C207" s="97">
        <v>12146.64</v>
      </c>
      <c r="D207" s="60">
        <v>12146.64</v>
      </c>
      <c r="E207" s="98" t="s">
        <v>19</v>
      </c>
      <c r="F207" s="58" t="s">
        <v>1510</v>
      </c>
      <c r="G207" s="407">
        <v>215536000789</v>
      </c>
      <c r="H207" s="407" t="str">
        <f>+F207</f>
        <v>บริษัท สุเทพมอเตอร์เซลส์ 1993 จำกัด</v>
      </c>
      <c r="I207" s="58" t="s">
        <v>17</v>
      </c>
      <c r="J207" s="66" t="s">
        <v>1511</v>
      </c>
    </row>
    <row r="208" spans="1:10" x14ac:dyDescent="0.5">
      <c r="A208" s="44"/>
      <c r="B208" s="45" t="s">
        <v>1512</v>
      </c>
      <c r="C208" s="96"/>
      <c r="D208" s="48"/>
      <c r="E208" s="69"/>
      <c r="F208" s="47"/>
      <c r="G208" s="408"/>
      <c r="H208" s="408"/>
      <c r="I208" s="47" t="s">
        <v>18</v>
      </c>
      <c r="J208" s="198" t="s">
        <v>1394</v>
      </c>
    </row>
    <row r="209" spans="1:10" x14ac:dyDescent="0.5">
      <c r="A209" s="65"/>
      <c r="B209" s="49"/>
      <c r="C209" s="414"/>
      <c r="D209" s="102"/>
      <c r="E209" s="70"/>
      <c r="F209" s="52">
        <f>+D207</f>
        <v>12146.64</v>
      </c>
      <c r="G209" s="409"/>
      <c r="H209" s="52">
        <f>+F209</f>
        <v>12146.64</v>
      </c>
      <c r="I209" s="182"/>
      <c r="J209" s="51"/>
    </row>
    <row r="210" spans="1:10" x14ac:dyDescent="0.5">
      <c r="A210" s="55">
        <v>58</v>
      </c>
      <c r="B210" s="56" t="s">
        <v>1513</v>
      </c>
      <c r="C210" s="97">
        <v>5000</v>
      </c>
      <c r="D210" s="60">
        <v>5000</v>
      </c>
      <c r="E210" s="98" t="s">
        <v>19</v>
      </c>
      <c r="F210" s="58" t="s">
        <v>743</v>
      </c>
      <c r="G210" s="407">
        <v>3210500185975</v>
      </c>
      <c r="H210" s="407" t="str">
        <f>+F210</f>
        <v>นาย ธีรวุฒิ บุรีวงค์</v>
      </c>
      <c r="I210" s="58" t="s">
        <v>17</v>
      </c>
      <c r="J210" s="66" t="s">
        <v>1514</v>
      </c>
    </row>
    <row r="211" spans="1:10" x14ac:dyDescent="0.5">
      <c r="A211" s="44"/>
      <c r="B211" s="45"/>
      <c r="C211" s="96"/>
      <c r="D211" s="48"/>
      <c r="E211" s="69"/>
      <c r="F211" s="47"/>
      <c r="G211" s="408"/>
      <c r="H211" s="408"/>
      <c r="I211" s="47" t="s">
        <v>18</v>
      </c>
      <c r="J211" s="198" t="s">
        <v>1394</v>
      </c>
    </row>
    <row r="212" spans="1:10" x14ac:dyDescent="0.5">
      <c r="A212" s="65"/>
      <c r="B212" s="49"/>
      <c r="C212" s="414"/>
      <c r="D212" s="102"/>
      <c r="E212" s="70"/>
      <c r="F212" s="52">
        <f>+D210</f>
        <v>5000</v>
      </c>
      <c r="G212" s="409"/>
      <c r="H212" s="52">
        <f>+F212</f>
        <v>5000</v>
      </c>
      <c r="I212" s="182"/>
      <c r="J212" s="51"/>
    </row>
    <row r="213" spans="1:10" x14ac:dyDescent="0.5">
      <c r="A213" s="55">
        <v>59</v>
      </c>
      <c r="B213" s="56" t="s">
        <v>1515</v>
      </c>
      <c r="C213" s="97">
        <v>18348</v>
      </c>
      <c r="D213" s="60">
        <v>18348</v>
      </c>
      <c r="E213" s="98" t="s">
        <v>19</v>
      </c>
      <c r="F213" s="58" t="s">
        <v>115</v>
      </c>
      <c r="G213" s="407">
        <v>3210500169988</v>
      </c>
      <c r="H213" s="407" t="str">
        <f>+F213</f>
        <v>นางสุทธินี พิทักษ์รัตน์</v>
      </c>
      <c r="I213" s="58" t="s">
        <v>17</v>
      </c>
      <c r="J213" s="66" t="s">
        <v>1516</v>
      </c>
    </row>
    <row r="214" spans="1:10" x14ac:dyDescent="0.5">
      <c r="A214" s="44"/>
      <c r="B214" s="45" t="s">
        <v>1517</v>
      </c>
      <c r="C214" s="96"/>
      <c r="D214" s="48"/>
      <c r="E214" s="69"/>
      <c r="F214" s="47"/>
      <c r="G214" s="408"/>
      <c r="H214" s="408"/>
      <c r="I214" s="47" t="s">
        <v>18</v>
      </c>
      <c r="J214" s="198" t="s">
        <v>1394</v>
      </c>
    </row>
    <row r="215" spans="1:10" x14ac:dyDescent="0.5">
      <c r="A215" s="65"/>
      <c r="B215" s="49"/>
      <c r="C215" s="414"/>
      <c r="D215" s="102"/>
      <c r="E215" s="70"/>
      <c r="F215" s="52">
        <f>+D213</f>
        <v>18348</v>
      </c>
      <c r="G215" s="409"/>
      <c r="H215" s="52">
        <f>+F215</f>
        <v>18348</v>
      </c>
      <c r="I215" s="182"/>
      <c r="J215" s="51"/>
    </row>
    <row r="216" spans="1:10" x14ac:dyDescent="0.5">
      <c r="A216" s="55">
        <v>60</v>
      </c>
      <c r="B216" s="56" t="s">
        <v>1518</v>
      </c>
      <c r="C216" s="97">
        <v>7000</v>
      </c>
      <c r="D216" s="60">
        <v>7000</v>
      </c>
      <c r="E216" s="98" t="s">
        <v>19</v>
      </c>
      <c r="F216" s="58" t="s">
        <v>594</v>
      </c>
      <c r="G216" s="226" t="s">
        <v>42</v>
      </c>
      <c r="H216" s="226" t="s">
        <v>594</v>
      </c>
      <c r="I216" s="58" t="s">
        <v>17</v>
      </c>
      <c r="J216" s="66" t="s">
        <v>1519</v>
      </c>
    </row>
    <row r="217" spans="1:10" x14ac:dyDescent="0.5">
      <c r="A217" s="44"/>
      <c r="B217" s="45"/>
      <c r="C217" s="96"/>
      <c r="D217" s="48"/>
      <c r="E217" s="69"/>
      <c r="F217" s="47"/>
      <c r="G217" s="408"/>
      <c r="H217" s="408"/>
      <c r="I217" s="47" t="s">
        <v>18</v>
      </c>
      <c r="J217" s="198" t="s">
        <v>1520</v>
      </c>
    </row>
    <row r="218" spans="1:10" x14ac:dyDescent="0.5">
      <c r="A218" s="65"/>
      <c r="B218" s="49"/>
      <c r="C218" s="414"/>
      <c r="D218" s="102"/>
      <c r="E218" s="70"/>
      <c r="F218" s="52">
        <f>+D216</f>
        <v>7000</v>
      </c>
      <c r="G218" s="409"/>
      <c r="H218" s="52">
        <f>+F218</f>
        <v>7000</v>
      </c>
      <c r="I218" s="182"/>
      <c r="J218" s="51"/>
    </row>
    <row r="219" spans="1:10" x14ac:dyDescent="0.5">
      <c r="A219" s="55">
        <v>61</v>
      </c>
      <c r="B219" s="56" t="s">
        <v>1521</v>
      </c>
      <c r="C219" s="97">
        <v>1500</v>
      </c>
      <c r="D219" s="46">
        <v>1500</v>
      </c>
      <c r="E219" s="98" t="s">
        <v>19</v>
      </c>
      <c r="F219" s="58" t="s">
        <v>594</v>
      </c>
      <c r="G219" s="226" t="s">
        <v>42</v>
      </c>
      <c r="H219" s="226" t="s">
        <v>594</v>
      </c>
      <c r="I219" s="58" t="s">
        <v>17</v>
      </c>
      <c r="J219" s="66" t="s">
        <v>1522</v>
      </c>
    </row>
    <row r="220" spans="1:10" x14ac:dyDescent="0.5">
      <c r="A220" s="44"/>
      <c r="B220" s="45"/>
      <c r="C220" s="96"/>
      <c r="D220" s="59"/>
      <c r="E220" s="69"/>
      <c r="F220" s="47"/>
      <c r="G220" s="408"/>
      <c r="H220" s="408"/>
      <c r="I220" s="47" t="s">
        <v>18</v>
      </c>
      <c r="J220" s="198" t="s">
        <v>1520</v>
      </c>
    </row>
    <row r="221" spans="1:10" x14ac:dyDescent="0.5">
      <c r="A221" s="65"/>
      <c r="B221" s="49"/>
      <c r="C221" s="414"/>
      <c r="D221" s="50"/>
      <c r="E221" s="70"/>
      <c r="F221" s="52">
        <f>+D219</f>
        <v>1500</v>
      </c>
      <c r="G221" s="409"/>
      <c r="H221" s="52">
        <f>+F221</f>
        <v>1500</v>
      </c>
      <c r="I221" s="182"/>
      <c r="J221" s="51"/>
    </row>
    <row r="222" spans="1:10" x14ac:dyDescent="0.5">
      <c r="A222" s="55">
        <v>62</v>
      </c>
      <c r="B222" s="56" t="s">
        <v>1333</v>
      </c>
      <c r="C222" s="97">
        <v>499700</v>
      </c>
      <c r="D222" s="46">
        <v>499700</v>
      </c>
      <c r="E222" s="98" t="s">
        <v>19</v>
      </c>
      <c r="F222" s="58" t="s">
        <v>1334</v>
      </c>
      <c r="G222" s="407">
        <v>215562008970</v>
      </c>
      <c r="H222" s="407" t="s">
        <v>594</v>
      </c>
      <c r="I222" s="58" t="s">
        <v>17</v>
      </c>
      <c r="J222" s="127" t="s">
        <v>1523</v>
      </c>
    </row>
    <row r="223" spans="1:10" x14ac:dyDescent="0.5">
      <c r="A223" s="44"/>
      <c r="B223" s="45" t="s">
        <v>1524</v>
      </c>
      <c r="C223" s="96"/>
      <c r="D223" s="59"/>
      <c r="E223" s="69"/>
      <c r="F223" s="47"/>
      <c r="G223" s="408"/>
      <c r="H223" s="408"/>
      <c r="I223" s="47" t="s">
        <v>18</v>
      </c>
      <c r="J223" s="198" t="s">
        <v>1376</v>
      </c>
    </row>
    <row r="224" spans="1:10" x14ac:dyDescent="0.5">
      <c r="A224" s="65"/>
      <c r="B224" s="49"/>
      <c r="C224" s="414"/>
      <c r="D224" s="50"/>
      <c r="E224" s="70"/>
      <c r="F224" s="52">
        <f>+D222</f>
        <v>499700</v>
      </c>
      <c r="G224" s="409"/>
      <c r="H224" s="52">
        <f>+F224</f>
        <v>499700</v>
      </c>
      <c r="I224" s="182"/>
      <c r="J224" s="51"/>
    </row>
    <row r="225" spans="1:10" x14ac:dyDescent="0.5">
      <c r="A225" s="55">
        <v>63</v>
      </c>
      <c r="B225" s="56" t="s">
        <v>1525</v>
      </c>
      <c r="C225" s="97">
        <v>440000</v>
      </c>
      <c r="D225" s="46">
        <v>440000</v>
      </c>
      <c r="E225" s="98" t="s">
        <v>19</v>
      </c>
      <c r="F225" s="58" t="s">
        <v>1526</v>
      </c>
      <c r="G225" s="407">
        <v>3210200054263</v>
      </c>
      <c r="H225" s="407" t="s">
        <v>1526</v>
      </c>
      <c r="I225" s="58" t="s">
        <v>17</v>
      </c>
      <c r="J225" s="643" t="s">
        <v>1527</v>
      </c>
    </row>
    <row r="226" spans="1:10" x14ac:dyDescent="0.5">
      <c r="A226" s="44"/>
      <c r="B226" s="45" t="s">
        <v>1528</v>
      </c>
      <c r="C226" s="96"/>
      <c r="D226" s="59"/>
      <c r="E226" s="69"/>
      <c r="F226" s="47"/>
      <c r="G226" s="408"/>
      <c r="H226" s="408"/>
      <c r="I226" s="47" t="s">
        <v>18</v>
      </c>
      <c r="J226" s="198" t="s">
        <v>1427</v>
      </c>
    </row>
    <row r="227" spans="1:10" x14ac:dyDescent="0.5">
      <c r="A227" s="65"/>
      <c r="B227" s="49"/>
      <c r="C227" s="414"/>
      <c r="D227" s="50"/>
      <c r="E227" s="70"/>
      <c r="F227" s="52">
        <f>+D225</f>
        <v>440000</v>
      </c>
      <c r="G227" s="409"/>
      <c r="H227" s="52">
        <f>+F227</f>
        <v>440000</v>
      </c>
      <c r="I227" s="182"/>
      <c r="J227" s="51"/>
    </row>
    <row r="228" spans="1:10" s="36" customFormat="1" ht="24" x14ac:dyDescent="0.55000000000000004">
      <c r="A228" s="626" t="s">
        <v>1337</v>
      </c>
      <c r="B228" s="626"/>
      <c r="C228" s="626"/>
      <c r="D228" s="626"/>
      <c r="E228" s="626"/>
      <c r="F228" s="626"/>
      <c r="G228" s="626"/>
      <c r="H228" s="626"/>
      <c r="I228" s="626"/>
      <c r="J228" s="626"/>
    </row>
    <row r="229" spans="1:10" x14ac:dyDescent="0.5">
      <c r="A229" s="597" t="s">
        <v>0</v>
      </c>
      <c r="B229" s="597"/>
      <c r="C229" s="597"/>
      <c r="D229" s="597"/>
      <c r="E229" s="597"/>
      <c r="F229" s="597"/>
      <c r="G229" s="597"/>
      <c r="H229" s="597"/>
      <c r="I229" s="597"/>
      <c r="J229" s="597"/>
    </row>
    <row r="230" spans="1:10" x14ac:dyDescent="0.5">
      <c r="A230" s="66" t="s">
        <v>1</v>
      </c>
      <c r="B230" s="627" t="s">
        <v>3</v>
      </c>
      <c r="C230" s="57" t="s">
        <v>4</v>
      </c>
      <c r="D230" s="629" t="s">
        <v>6</v>
      </c>
      <c r="E230" s="631" t="s">
        <v>7</v>
      </c>
      <c r="F230" s="395" t="s">
        <v>8</v>
      </c>
      <c r="G230" s="396" t="s">
        <v>1338</v>
      </c>
      <c r="H230" s="396" t="s">
        <v>1338</v>
      </c>
      <c r="I230" s="627" t="s">
        <v>12</v>
      </c>
      <c r="J230" s="58" t="s">
        <v>13</v>
      </c>
    </row>
    <row r="231" spans="1:10" x14ac:dyDescent="0.5">
      <c r="A231" s="51" t="s">
        <v>2</v>
      </c>
      <c r="B231" s="628"/>
      <c r="C231" s="102" t="s">
        <v>5</v>
      </c>
      <c r="D231" s="630"/>
      <c r="E231" s="632"/>
      <c r="F231" s="102" t="s">
        <v>9</v>
      </c>
      <c r="G231" s="54" t="s">
        <v>11</v>
      </c>
      <c r="H231" s="54" t="s">
        <v>11</v>
      </c>
      <c r="I231" s="628"/>
      <c r="J231" s="182" t="s">
        <v>14</v>
      </c>
    </row>
    <row r="232" spans="1:10" x14ac:dyDescent="0.5">
      <c r="A232" s="55">
        <v>64</v>
      </c>
      <c r="B232" s="56" t="s">
        <v>1529</v>
      </c>
      <c r="C232" s="97">
        <v>470000</v>
      </c>
      <c r="D232" s="46">
        <v>470000</v>
      </c>
      <c r="E232" s="98" t="s">
        <v>1530</v>
      </c>
      <c r="F232" s="58" t="s">
        <v>1531</v>
      </c>
      <c r="G232" s="407">
        <v>215564006010</v>
      </c>
      <c r="H232" s="407" t="str">
        <f>+F232</f>
        <v>บริษัท ซีซีดับเบิ้ลยู คอนสตรัคชั่น 2021 จำกัด</v>
      </c>
      <c r="I232" s="58" t="s">
        <v>17</v>
      </c>
      <c r="J232" s="188" t="s">
        <v>1532</v>
      </c>
    </row>
    <row r="233" spans="1:10" x14ac:dyDescent="0.5">
      <c r="A233" s="44"/>
      <c r="B233" s="45" t="s">
        <v>1533</v>
      </c>
      <c r="C233" s="96"/>
      <c r="D233" s="59"/>
      <c r="E233" s="69"/>
      <c r="F233" s="47"/>
      <c r="G233" s="408"/>
      <c r="H233" s="408"/>
      <c r="I233" s="47"/>
      <c r="J233" s="89"/>
    </row>
    <row r="234" spans="1:10" x14ac:dyDescent="0.5">
      <c r="A234" s="44"/>
      <c r="B234" s="45"/>
      <c r="C234" s="96"/>
      <c r="D234" s="59"/>
      <c r="E234" s="69"/>
      <c r="F234" s="62">
        <f>+D232</f>
        <v>470000</v>
      </c>
      <c r="G234" s="408"/>
      <c r="H234" s="48">
        <f>+F234</f>
        <v>470000</v>
      </c>
      <c r="I234" s="47" t="s">
        <v>1534</v>
      </c>
      <c r="J234" s="198" t="s">
        <v>1535</v>
      </c>
    </row>
    <row r="235" spans="1:10" x14ac:dyDescent="0.5">
      <c r="A235" s="55">
        <v>65</v>
      </c>
      <c r="B235" s="56" t="s">
        <v>931</v>
      </c>
      <c r="C235" s="97">
        <v>170000</v>
      </c>
      <c r="D235" s="46">
        <v>170000</v>
      </c>
      <c r="E235" s="98" t="s">
        <v>19</v>
      </c>
      <c r="F235" s="58" t="s">
        <v>1536</v>
      </c>
      <c r="G235" s="407">
        <v>215564006010</v>
      </c>
      <c r="H235" s="407" t="str">
        <f>+F235</f>
        <v xml:space="preserve">บริษัท ซีซีดับเบิ้ลยู </v>
      </c>
      <c r="I235" s="417" t="s">
        <v>17</v>
      </c>
      <c r="J235" s="188" t="s">
        <v>1537</v>
      </c>
    </row>
    <row r="236" spans="1:10" x14ac:dyDescent="0.5">
      <c r="A236" s="44"/>
      <c r="B236" s="45" t="s">
        <v>1538</v>
      </c>
      <c r="C236" s="96"/>
      <c r="D236" s="59"/>
      <c r="E236" s="69"/>
      <c r="F236" s="47"/>
      <c r="G236" s="408"/>
      <c r="H236" s="408"/>
      <c r="I236" s="418" t="s">
        <v>18</v>
      </c>
      <c r="J236" s="198" t="s">
        <v>1407</v>
      </c>
    </row>
    <row r="237" spans="1:10" x14ac:dyDescent="0.5">
      <c r="A237" s="65"/>
      <c r="B237" s="49"/>
      <c r="C237" s="414"/>
      <c r="D237" s="50"/>
      <c r="E237" s="70"/>
      <c r="F237" s="52">
        <f>+D235</f>
        <v>170000</v>
      </c>
      <c r="G237" s="409"/>
      <c r="H237" s="52">
        <f>+D235</f>
        <v>170000</v>
      </c>
      <c r="I237" s="419"/>
      <c r="J237" s="51"/>
    </row>
    <row r="238" spans="1:10" x14ac:dyDescent="0.5">
      <c r="A238" s="55">
        <v>66</v>
      </c>
      <c r="B238" s="56" t="s">
        <v>1539</v>
      </c>
      <c r="C238" s="97">
        <v>786000</v>
      </c>
      <c r="D238" s="46">
        <v>786000</v>
      </c>
      <c r="E238" s="98" t="s">
        <v>1530</v>
      </c>
      <c r="F238" s="58" t="s">
        <v>1540</v>
      </c>
      <c r="G238" s="226" t="s">
        <v>1541</v>
      </c>
      <c r="H238" s="58" t="s">
        <v>1540</v>
      </c>
      <c r="I238" s="58" t="s">
        <v>17</v>
      </c>
      <c r="J238" s="643" t="s">
        <v>1542</v>
      </c>
    </row>
    <row r="239" spans="1:10" x14ac:dyDescent="0.5">
      <c r="A239" s="44"/>
      <c r="B239" s="45" t="s">
        <v>1543</v>
      </c>
      <c r="C239" s="96"/>
      <c r="D239" s="59"/>
      <c r="E239" s="69"/>
      <c r="F239" s="47"/>
      <c r="G239" s="416"/>
      <c r="H239" s="416"/>
      <c r="I239" s="47" t="s">
        <v>1534</v>
      </c>
      <c r="J239" s="198" t="s">
        <v>1407</v>
      </c>
    </row>
    <row r="240" spans="1:10" x14ac:dyDescent="0.5">
      <c r="A240" s="65"/>
      <c r="B240" s="49"/>
      <c r="C240" s="414"/>
      <c r="D240" s="50"/>
      <c r="E240" s="70"/>
      <c r="F240" s="52">
        <f>+D238</f>
        <v>786000</v>
      </c>
      <c r="G240" s="52"/>
      <c r="H240" s="52">
        <f>+F240</f>
        <v>786000</v>
      </c>
      <c r="I240" s="182"/>
      <c r="J240" s="51"/>
    </row>
    <row r="241" spans="1:10" x14ac:dyDescent="0.5">
      <c r="A241" s="55">
        <v>67</v>
      </c>
      <c r="B241" s="56" t="s">
        <v>1544</v>
      </c>
      <c r="C241" s="97">
        <v>689999</v>
      </c>
      <c r="D241" s="46">
        <v>689999</v>
      </c>
      <c r="E241" s="98" t="s">
        <v>1530</v>
      </c>
      <c r="F241" s="58" t="s">
        <v>1545</v>
      </c>
      <c r="G241" s="226" t="s">
        <v>1546</v>
      </c>
      <c r="H241" s="58" t="s">
        <v>1545</v>
      </c>
      <c r="I241" s="58" t="s">
        <v>17</v>
      </c>
      <c r="J241" s="642" t="s">
        <v>1547</v>
      </c>
    </row>
    <row r="242" spans="1:10" x14ac:dyDescent="0.5">
      <c r="A242" s="44"/>
      <c r="B242" s="45" t="s">
        <v>1548</v>
      </c>
      <c r="C242" s="96"/>
      <c r="D242" s="59"/>
      <c r="E242" s="69"/>
      <c r="F242" s="47"/>
      <c r="G242" s="408"/>
      <c r="H242" s="408"/>
      <c r="I242" s="47" t="s">
        <v>1534</v>
      </c>
      <c r="J242" s="198" t="s">
        <v>1549</v>
      </c>
    </row>
    <row r="243" spans="1:10" x14ac:dyDescent="0.5">
      <c r="A243" s="65"/>
      <c r="B243" s="49"/>
      <c r="C243" s="414"/>
      <c r="D243" s="50"/>
      <c r="E243" s="70"/>
      <c r="F243" s="52">
        <f>+D241</f>
        <v>689999</v>
      </c>
      <c r="G243" s="52"/>
      <c r="H243" s="52">
        <f>+D241</f>
        <v>689999</v>
      </c>
      <c r="I243" s="182"/>
      <c r="J243" s="51"/>
    </row>
    <row r="244" spans="1:10" x14ac:dyDescent="0.5">
      <c r="A244" s="55">
        <v>68</v>
      </c>
      <c r="B244" s="56" t="s">
        <v>1550</v>
      </c>
      <c r="C244" s="97">
        <v>992000</v>
      </c>
      <c r="D244" s="46">
        <v>992000</v>
      </c>
      <c r="E244" s="98" t="s">
        <v>1530</v>
      </c>
      <c r="F244" s="58" t="s">
        <v>1551</v>
      </c>
      <c r="G244" s="407">
        <v>213556000782</v>
      </c>
      <c r="H244" s="407" t="str">
        <f>+F244</f>
        <v>ห้างหุ้นส่วนจำกัด คงคาประเสริฐ เอ็นจิเนียริ่ง</v>
      </c>
      <c r="I244" s="58" t="s">
        <v>17</v>
      </c>
      <c r="J244" s="642" t="s">
        <v>1552</v>
      </c>
    </row>
    <row r="245" spans="1:10" x14ac:dyDescent="0.5">
      <c r="A245" s="44"/>
      <c r="B245" s="45" t="s">
        <v>1553</v>
      </c>
      <c r="C245" s="96"/>
      <c r="D245" s="59"/>
      <c r="E245" s="69"/>
      <c r="F245" s="47"/>
      <c r="G245" s="408"/>
      <c r="H245" s="408"/>
      <c r="I245" s="47" t="s">
        <v>1534</v>
      </c>
      <c r="J245" s="198" t="s">
        <v>1520</v>
      </c>
    </row>
    <row r="246" spans="1:10" x14ac:dyDescent="0.5">
      <c r="A246" s="65"/>
      <c r="B246" s="49"/>
      <c r="C246" s="414"/>
      <c r="D246" s="50"/>
      <c r="E246" s="70"/>
      <c r="F246" s="52">
        <f>+D244</f>
        <v>992000</v>
      </c>
      <c r="G246" s="52"/>
      <c r="H246" s="52">
        <f>+F246</f>
        <v>992000</v>
      </c>
      <c r="I246" s="182"/>
      <c r="J246" s="51"/>
    </row>
  </sheetData>
  <mergeCells count="60">
    <mergeCell ref="A2:J2"/>
    <mergeCell ref="B3:B4"/>
    <mergeCell ref="D3:D4"/>
    <mergeCell ref="E3:E4"/>
    <mergeCell ref="A1:J1"/>
    <mergeCell ref="I3:I4"/>
    <mergeCell ref="A27:J27"/>
    <mergeCell ref="A28:J28"/>
    <mergeCell ref="B29:B30"/>
    <mergeCell ref="D29:D30"/>
    <mergeCell ref="E29:E30"/>
    <mergeCell ref="I29:I30"/>
    <mergeCell ref="A52:J52"/>
    <mergeCell ref="A53:J53"/>
    <mergeCell ref="B54:B55"/>
    <mergeCell ref="D54:D55"/>
    <mergeCell ref="E54:E55"/>
    <mergeCell ref="I54:I55"/>
    <mergeCell ref="B129:B130"/>
    <mergeCell ref="D129:D130"/>
    <mergeCell ref="E129:E130"/>
    <mergeCell ref="I129:I130"/>
    <mergeCell ref="A77:J77"/>
    <mergeCell ref="A78:J78"/>
    <mergeCell ref="B79:B80"/>
    <mergeCell ref="D79:D80"/>
    <mergeCell ref="E79:E80"/>
    <mergeCell ref="I79:I80"/>
    <mergeCell ref="B104:B105"/>
    <mergeCell ref="D104:D105"/>
    <mergeCell ref="E104:E105"/>
    <mergeCell ref="A102:J102"/>
    <mergeCell ref="A103:J103"/>
    <mergeCell ref="I104:I105"/>
    <mergeCell ref="A127:J127"/>
    <mergeCell ref="A128:J128"/>
    <mergeCell ref="A152:J152"/>
    <mergeCell ref="A153:J153"/>
    <mergeCell ref="B154:B155"/>
    <mergeCell ref="D154:D155"/>
    <mergeCell ref="E154:E155"/>
    <mergeCell ref="I154:I155"/>
    <mergeCell ref="A177:J177"/>
    <mergeCell ref="A178:J178"/>
    <mergeCell ref="B179:B180"/>
    <mergeCell ref="D179:D180"/>
    <mergeCell ref="E179:E180"/>
    <mergeCell ref="I179:I180"/>
    <mergeCell ref="A203:J203"/>
    <mergeCell ref="A204:J204"/>
    <mergeCell ref="B205:B206"/>
    <mergeCell ref="D205:D206"/>
    <mergeCell ref="E205:E206"/>
    <mergeCell ref="I205:I206"/>
    <mergeCell ref="A228:J228"/>
    <mergeCell ref="A229:J229"/>
    <mergeCell ref="B230:B231"/>
    <mergeCell ref="D230:D231"/>
    <mergeCell ref="E230:E231"/>
    <mergeCell ref="I230:I231"/>
  </mergeCells>
  <pageMargins left="0.22" right="0.16" top="0.25" bottom="0.16" header="0.23" footer="0.19685039370078741"/>
  <pageSetup paperSize="9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7C9AD-D8E0-42F1-9B23-A85DE6562359}">
  <sheetPr>
    <tabColor rgb="FFC00000"/>
  </sheetPr>
  <dimension ref="A1:J146"/>
  <sheetViews>
    <sheetView view="pageBreakPreview" topLeftCell="A139" zoomScaleNormal="115" zoomScaleSheetLayoutView="100" workbookViewId="0">
      <selection activeCell="C123" sqref="C123"/>
    </sheetView>
  </sheetViews>
  <sheetFormatPr defaultColWidth="9" defaultRowHeight="21.75" x14ac:dyDescent="0.5"/>
  <cols>
    <col min="1" max="1" width="5" style="71" customWidth="1"/>
    <col min="2" max="2" width="22.25" style="72" customWidth="1"/>
    <col min="3" max="3" width="10.625" style="73" customWidth="1"/>
    <col min="4" max="4" width="10.125" style="73" customWidth="1"/>
    <col min="5" max="5" width="8.375" style="71" customWidth="1"/>
    <col min="6" max="6" width="15.5" style="74" customWidth="1"/>
    <col min="7" max="7" width="13.5" style="75" customWidth="1"/>
    <col min="8" max="8" width="16.25" style="40" customWidth="1"/>
    <col min="9" max="9" width="16.625" style="71" customWidth="1"/>
    <col min="10" max="10" width="16.875" style="76" customWidth="1"/>
    <col min="11" max="11" width="6.375" style="40" customWidth="1"/>
    <col min="12" max="12" width="15.375" style="40" customWidth="1"/>
    <col min="13" max="16384" width="9" style="40"/>
  </cols>
  <sheetData>
    <row r="1" spans="1:10" x14ac:dyDescent="0.5">
      <c r="A1" s="597" t="s">
        <v>1555</v>
      </c>
      <c r="B1" s="597"/>
      <c r="C1" s="597"/>
      <c r="D1" s="597"/>
      <c r="E1" s="597"/>
      <c r="F1" s="597"/>
      <c r="G1" s="597"/>
      <c r="H1" s="597"/>
      <c r="I1" s="597"/>
      <c r="J1" s="597"/>
    </row>
    <row r="2" spans="1:10" x14ac:dyDescent="0.5">
      <c r="A2" s="597" t="s">
        <v>0</v>
      </c>
      <c r="B2" s="597"/>
      <c r="C2" s="597"/>
      <c r="D2" s="597"/>
      <c r="E2" s="597"/>
      <c r="F2" s="597"/>
      <c r="G2" s="597"/>
      <c r="H2" s="597"/>
      <c r="I2" s="597"/>
      <c r="J2" s="597"/>
    </row>
    <row r="3" spans="1:10" x14ac:dyDescent="0.5">
      <c r="A3" s="37" t="s">
        <v>1</v>
      </c>
      <c r="B3" s="578" t="s">
        <v>3</v>
      </c>
      <c r="C3" s="38" t="s">
        <v>4</v>
      </c>
      <c r="D3" s="581" t="s">
        <v>6</v>
      </c>
      <c r="E3" s="576" t="s">
        <v>7</v>
      </c>
      <c r="F3" s="38" t="s">
        <v>8</v>
      </c>
      <c r="G3" s="581" t="s">
        <v>819</v>
      </c>
      <c r="H3" s="39" t="s">
        <v>10</v>
      </c>
      <c r="I3" s="578" t="s">
        <v>12</v>
      </c>
      <c r="J3" s="39" t="s">
        <v>13</v>
      </c>
    </row>
    <row r="4" spans="1:10" x14ac:dyDescent="0.5">
      <c r="A4" s="41" t="s">
        <v>2</v>
      </c>
      <c r="B4" s="579"/>
      <c r="C4" s="42" t="s">
        <v>5</v>
      </c>
      <c r="D4" s="582"/>
      <c r="E4" s="577"/>
      <c r="F4" s="42" t="s">
        <v>9</v>
      </c>
      <c r="G4" s="582"/>
      <c r="H4" s="43" t="s">
        <v>11</v>
      </c>
      <c r="I4" s="579"/>
      <c r="J4" s="43" t="s">
        <v>14</v>
      </c>
    </row>
    <row r="5" spans="1:10" x14ac:dyDescent="0.5">
      <c r="A5" s="211">
        <v>1</v>
      </c>
      <c r="B5" s="429" t="s">
        <v>1556</v>
      </c>
      <c r="C5" s="194">
        <v>4020</v>
      </c>
      <c r="D5" s="194">
        <v>4020</v>
      </c>
      <c r="E5" s="196" t="s">
        <v>19</v>
      </c>
      <c r="F5" s="398" t="s">
        <v>87</v>
      </c>
      <c r="G5" s="197" t="s">
        <v>88</v>
      </c>
      <c r="H5" s="196" t="s">
        <v>87</v>
      </c>
      <c r="I5" s="253" t="s">
        <v>17</v>
      </c>
      <c r="J5" s="211" t="s">
        <v>1557</v>
      </c>
    </row>
    <row r="6" spans="1:10" x14ac:dyDescent="0.5">
      <c r="A6" s="198"/>
      <c r="B6" s="430" t="s">
        <v>1558</v>
      </c>
      <c r="C6" s="199"/>
      <c r="D6" s="199"/>
      <c r="E6" s="198"/>
      <c r="F6" s="400">
        <f>+C5</f>
        <v>4020</v>
      </c>
      <c r="G6" s="431"/>
      <c r="H6" s="229"/>
      <c r="I6" s="244" t="s">
        <v>18</v>
      </c>
      <c r="J6" s="198" t="s">
        <v>1559</v>
      </c>
    </row>
    <row r="7" spans="1:10" x14ac:dyDescent="0.5">
      <c r="A7" s="198"/>
      <c r="B7" s="432"/>
      <c r="C7" s="199"/>
      <c r="D7" s="199"/>
      <c r="E7" s="205"/>
      <c r="F7" s="402"/>
      <c r="G7" s="433"/>
      <c r="H7" s="201">
        <f>+F6</f>
        <v>4020</v>
      </c>
      <c r="I7" s="244"/>
      <c r="J7" s="205"/>
    </row>
    <row r="8" spans="1:10" x14ac:dyDescent="0.5">
      <c r="A8" s="211">
        <v>2</v>
      </c>
      <c r="B8" s="429" t="s">
        <v>1560</v>
      </c>
      <c r="C8" s="194">
        <v>24235.5</v>
      </c>
      <c r="D8" s="194">
        <v>24235.5</v>
      </c>
      <c r="E8" s="204" t="s">
        <v>19</v>
      </c>
      <c r="F8" s="398" t="s">
        <v>1561</v>
      </c>
      <c r="G8" s="197" t="s">
        <v>1562</v>
      </c>
      <c r="H8" s="398" t="s">
        <v>1561</v>
      </c>
      <c r="I8" s="196" t="s">
        <v>17</v>
      </c>
      <c r="J8" s="211" t="s">
        <v>1563</v>
      </c>
    </row>
    <row r="9" spans="1:10" x14ac:dyDescent="0.5">
      <c r="A9" s="198"/>
      <c r="B9" s="434"/>
      <c r="C9" s="384"/>
      <c r="D9" s="384"/>
      <c r="E9" s="204"/>
      <c r="F9" s="231">
        <v>24235.5</v>
      </c>
      <c r="G9" s="229"/>
      <c r="H9" s="231">
        <v>24235.5</v>
      </c>
      <c r="I9" s="204" t="s">
        <v>18</v>
      </c>
      <c r="J9" s="198" t="s">
        <v>1559</v>
      </c>
    </row>
    <row r="10" spans="1:10" x14ac:dyDescent="0.5">
      <c r="A10" s="205"/>
      <c r="B10" s="432"/>
      <c r="C10" s="199"/>
      <c r="D10" s="199"/>
      <c r="E10" s="205"/>
      <c r="F10" s="201"/>
      <c r="G10" s="435"/>
      <c r="H10" s="201"/>
      <c r="I10" s="204"/>
      <c r="J10" s="205"/>
    </row>
    <row r="11" spans="1:10" x14ac:dyDescent="0.5">
      <c r="A11" s="198">
        <v>3</v>
      </c>
      <c r="B11" s="429" t="s">
        <v>1564</v>
      </c>
      <c r="C11" s="194">
        <v>600</v>
      </c>
      <c r="D11" s="194">
        <v>600</v>
      </c>
      <c r="E11" s="204" t="s">
        <v>19</v>
      </c>
      <c r="F11" s="398" t="s">
        <v>87</v>
      </c>
      <c r="G11" s="197" t="s">
        <v>88</v>
      </c>
      <c r="H11" s="398" t="s">
        <v>87</v>
      </c>
      <c r="I11" s="196" t="s">
        <v>17</v>
      </c>
      <c r="J11" s="211" t="s">
        <v>1565</v>
      </c>
    </row>
    <row r="12" spans="1:10" x14ac:dyDescent="0.5">
      <c r="A12" s="198"/>
      <c r="B12" s="434"/>
      <c r="C12" s="384"/>
      <c r="D12" s="384"/>
      <c r="E12" s="204"/>
      <c r="F12" s="231">
        <v>600</v>
      </c>
      <c r="G12" s="229"/>
      <c r="H12" s="231">
        <v>600</v>
      </c>
      <c r="I12" s="204" t="s">
        <v>18</v>
      </c>
      <c r="J12" s="198" t="s">
        <v>1559</v>
      </c>
    </row>
    <row r="13" spans="1:10" x14ac:dyDescent="0.5">
      <c r="A13" s="198"/>
      <c r="B13" s="432"/>
      <c r="C13" s="199"/>
      <c r="D13" s="199"/>
      <c r="E13" s="205"/>
      <c r="F13" s="201"/>
      <c r="G13" s="435"/>
      <c r="H13" s="201"/>
      <c r="I13" s="204"/>
      <c r="J13" s="205"/>
    </row>
    <row r="14" spans="1:10" x14ac:dyDescent="0.5">
      <c r="A14" s="211">
        <v>4</v>
      </c>
      <c r="B14" s="429" t="s">
        <v>1566</v>
      </c>
      <c r="C14" s="194">
        <v>10990</v>
      </c>
      <c r="D14" s="194">
        <v>10990</v>
      </c>
      <c r="E14" s="204" t="s">
        <v>19</v>
      </c>
      <c r="F14" s="196" t="s">
        <v>614</v>
      </c>
      <c r="G14" s="213" t="s">
        <v>1567</v>
      </c>
      <c r="H14" s="196" t="s">
        <v>614</v>
      </c>
      <c r="I14" s="196" t="s">
        <v>17</v>
      </c>
      <c r="J14" s="211" t="s">
        <v>1568</v>
      </c>
    </row>
    <row r="15" spans="1:10" x14ac:dyDescent="0.5">
      <c r="A15" s="198"/>
      <c r="B15" s="434"/>
      <c r="C15" s="384"/>
      <c r="D15" s="384"/>
      <c r="E15" s="204"/>
      <c r="F15" s="384">
        <v>10990</v>
      </c>
      <c r="G15" s="384">
        <v>10990</v>
      </c>
      <c r="H15" s="384">
        <v>10990</v>
      </c>
      <c r="I15" s="204" t="s">
        <v>18</v>
      </c>
      <c r="J15" s="198" t="s">
        <v>1569</v>
      </c>
    </row>
    <row r="16" spans="1:10" x14ac:dyDescent="0.5">
      <c r="A16" s="205"/>
      <c r="B16" s="432"/>
      <c r="C16" s="199"/>
      <c r="D16" s="199"/>
      <c r="E16" s="205"/>
      <c r="F16" s="201"/>
      <c r="G16" s="435"/>
      <c r="H16" s="201"/>
      <c r="I16" s="204"/>
      <c r="J16" s="205"/>
    </row>
    <row r="17" spans="1:10" x14ac:dyDescent="0.5">
      <c r="A17" s="198">
        <v>5</v>
      </c>
      <c r="B17" s="434" t="s">
        <v>1570</v>
      </c>
      <c r="C17" s="194">
        <v>11400</v>
      </c>
      <c r="D17" s="194">
        <v>11400</v>
      </c>
      <c r="E17" s="204" t="s">
        <v>19</v>
      </c>
      <c r="F17" s="196" t="s">
        <v>614</v>
      </c>
      <c r="G17" s="213" t="s">
        <v>1567</v>
      </c>
      <c r="H17" s="196" t="s">
        <v>614</v>
      </c>
      <c r="I17" s="196" t="s">
        <v>17</v>
      </c>
      <c r="J17" s="211" t="s">
        <v>1571</v>
      </c>
    </row>
    <row r="18" spans="1:10" x14ac:dyDescent="0.5">
      <c r="A18" s="198"/>
      <c r="B18" s="434" t="s">
        <v>1572</v>
      </c>
      <c r="C18" s="384"/>
      <c r="D18" s="384"/>
      <c r="E18" s="204"/>
      <c r="F18" s="231">
        <v>11400</v>
      </c>
      <c r="G18" s="431"/>
      <c r="H18" s="231">
        <v>11400</v>
      </c>
      <c r="I18" s="204" t="s">
        <v>18</v>
      </c>
      <c r="J18" s="198" t="s">
        <v>1573</v>
      </c>
    </row>
    <row r="19" spans="1:10" x14ac:dyDescent="0.5">
      <c r="A19" s="198"/>
      <c r="B19" s="432" t="s">
        <v>1574</v>
      </c>
      <c r="C19" s="199"/>
      <c r="D19" s="199"/>
      <c r="E19" s="205"/>
      <c r="F19" s="201"/>
      <c r="G19" s="435"/>
      <c r="H19" s="201"/>
      <c r="I19" s="204"/>
      <c r="J19" s="205"/>
    </row>
    <row r="20" spans="1:10" x14ac:dyDescent="0.5">
      <c r="A20" s="211">
        <v>6</v>
      </c>
      <c r="B20" s="429" t="s">
        <v>1575</v>
      </c>
      <c r="C20" s="194">
        <v>300</v>
      </c>
      <c r="D20" s="194">
        <v>300</v>
      </c>
      <c r="E20" s="196" t="s">
        <v>19</v>
      </c>
      <c r="F20" s="196" t="s">
        <v>1576</v>
      </c>
      <c r="G20" s="213" t="s">
        <v>41</v>
      </c>
      <c r="H20" s="196" t="s">
        <v>1576</v>
      </c>
      <c r="I20" s="196" t="s">
        <v>17</v>
      </c>
      <c r="J20" s="211" t="s">
        <v>1577</v>
      </c>
    </row>
    <row r="21" spans="1:10" x14ac:dyDescent="0.5">
      <c r="A21" s="198"/>
      <c r="B21" s="434" t="s">
        <v>1578</v>
      </c>
      <c r="C21" s="384"/>
      <c r="D21" s="384"/>
      <c r="E21" s="204"/>
      <c r="F21" s="231">
        <v>300</v>
      </c>
      <c r="G21" s="229"/>
      <c r="H21" s="231">
        <v>300</v>
      </c>
      <c r="I21" s="204" t="s">
        <v>18</v>
      </c>
      <c r="J21" s="198" t="s">
        <v>1573</v>
      </c>
    </row>
    <row r="22" spans="1:10" x14ac:dyDescent="0.5">
      <c r="A22" s="205"/>
      <c r="B22" s="432"/>
      <c r="C22" s="210"/>
      <c r="D22" s="210"/>
      <c r="E22" s="205"/>
      <c r="F22" s="201"/>
      <c r="G22" s="435"/>
      <c r="H22" s="201"/>
      <c r="I22" s="214"/>
      <c r="J22" s="205"/>
    </row>
    <row r="23" spans="1:10" x14ac:dyDescent="0.5">
      <c r="A23" s="211">
        <v>7</v>
      </c>
      <c r="B23" s="429" t="s">
        <v>1579</v>
      </c>
      <c r="C23" s="194">
        <v>9515</v>
      </c>
      <c r="D23" s="194">
        <v>9515</v>
      </c>
      <c r="E23" s="196" t="s">
        <v>19</v>
      </c>
      <c r="F23" s="196" t="s">
        <v>87</v>
      </c>
      <c r="G23" s="213" t="s">
        <v>88</v>
      </c>
      <c r="H23" s="196" t="s">
        <v>87</v>
      </c>
      <c r="I23" s="196" t="s">
        <v>17</v>
      </c>
      <c r="J23" s="211" t="s">
        <v>1580</v>
      </c>
    </row>
    <row r="24" spans="1:10" x14ac:dyDescent="0.5">
      <c r="A24" s="198"/>
      <c r="B24" s="434" t="s">
        <v>1581</v>
      </c>
      <c r="C24" s="384"/>
      <c r="D24" s="384"/>
      <c r="E24" s="204"/>
      <c r="F24" s="62">
        <v>9515</v>
      </c>
      <c r="G24" s="48"/>
      <c r="H24" s="62">
        <v>9515</v>
      </c>
      <c r="I24" s="204" t="s">
        <v>18</v>
      </c>
      <c r="J24" s="198" t="s">
        <v>1573</v>
      </c>
    </row>
    <row r="25" spans="1:10" x14ac:dyDescent="0.5">
      <c r="A25" s="205"/>
      <c r="B25" s="432"/>
      <c r="C25" s="210"/>
      <c r="D25" s="210"/>
      <c r="E25" s="205"/>
      <c r="F25" s="52"/>
      <c r="G25" s="436"/>
      <c r="H25" s="52"/>
      <c r="I25" s="214"/>
      <c r="J25" s="205"/>
    </row>
    <row r="26" spans="1:10" x14ac:dyDescent="0.5">
      <c r="C26" s="232"/>
      <c r="D26" s="232"/>
      <c r="F26" s="67"/>
      <c r="G26" s="444"/>
      <c r="H26" s="67"/>
      <c r="I26" s="244"/>
      <c r="J26" s="71"/>
    </row>
    <row r="27" spans="1:10" x14ac:dyDescent="0.5">
      <c r="A27" s="597" t="s">
        <v>1555</v>
      </c>
      <c r="B27" s="597"/>
      <c r="C27" s="597"/>
      <c r="D27" s="597"/>
      <c r="E27" s="597"/>
      <c r="F27" s="597"/>
      <c r="G27" s="597"/>
      <c r="H27" s="597"/>
      <c r="I27" s="597"/>
      <c r="J27" s="597"/>
    </row>
    <row r="28" spans="1:10" x14ac:dyDescent="0.5">
      <c r="A28" s="597" t="s">
        <v>0</v>
      </c>
      <c r="B28" s="597"/>
      <c r="C28" s="597"/>
      <c r="D28" s="597"/>
      <c r="E28" s="597"/>
      <c r="F28" s="597"/>
      <c r="G28" s="597"/>
      <c r="H28" s="597"/>
      <c r="I28" s="597"/>
      <c r="J28" s="597"/>
    </row>
    <row r="29" spans="1:10" x14ac:dyDescent="0.5">
      <c r="A29" s="37" t="s">
        <v>1</v>
      </c>
      <c r="B29" s="578" t="s">
        <v>3</v>
      </c>
      <c r="C29" s="38" t="s">
        <v>4</v>
      </c>
      <c r="D29" s="581" t="s">
        <v>6</v>
      </c>
      <c r="E29" s="576" t="s">
        <v>7</v>
      </c>
      <c r="F29" s="38" t="s">
        <v>8</v>
      </c>
      <c r="G29" s="581" t="s">
        <v>819</v>
      </c>
      <c r="H29" s="39" t="s">
        <v>10</v>
      </c>
      <c r="I29" s="578" t="s">
        <v>12</v>
      </c>
      <c r="J29" s="39" t="s">
        <v>13</v>
      </c>
    </row>
    <row r="30" spans="1:10" x14ac:dyDescent="0.5">
      <c r="A30" s="41" t="s">
        <v>2</v>
      </c>
      <c r="B30" s="579"/>
      <c r="C30" s="42" t="s">
        <v>5</v>
      </c>
      <c r="D30" s="582"/>
      <c r="E30" s="577"/>
      <c r="F30" s="42" t="s">
        <v>9</v>
      </c>
      <c r="G30" s="582"/>
      <c r="H30" s="43" t="s">
        <v>11</v>
      </c>
      <c r="I30" s="579"/>
      <c r="J30" s="43" t="s">
        <v>14</v>
      </c>
    </row>
    <row r="31" spans="1:10" x14ac:dyDescent="0.5">
      <c r="A31" s="211">
        <v>8</v>
      </c>
      <c r="B31" s="412" t="s">
        <v>1582</v>
      </c>
      <c r="C31" s="46">
        <v>10990</v>
      </c>
      <c r="D31" s="46">
        <v>10990</v>
      </c>
      <c r="E31" s="47" t="s">
        <v>19</v>
      </c>
      <c r="F31" s="196" t="s">
        <v>614</v>
      </c>
      <c r="G31" s="213" t="s">
        <v>615</v>
      </c>
      <c r="H31" s="196" t="s">
        <v>614</v>
      </c>
      <c r="I31" s="58" t="s">
        <v>17</v>
      </c>
      <c r="J31" s="211" t="s">
        <v>1583</v>
      </c>
    </row>
    <row r="32" spans="1:10" x14ac:dyDescent="0.5">
      <c r="A32" s="198"/>
      <c r="B32" s="415" t="s">
        <v>1584</v>
      </c>
      <c r="C32" s="59"/>
      <c r="D32" s="59"/>
      <c r="E32" s="47"/>
      <c r="F32" s="62">
        <v>10990</v>
      </c>
      <c r="G32" s="48"/>
      <c r="H32" s="62">
        <v>10990</v>
      </c>
      <c r="I32" s="47" t="s">
        <v>18</v>
      </c>
      <c r="J32" s="198" t="s">
        <v>1573</v>
      </c>
    </row>
    <row r="33" spans="1:10" x14ac:dyDescent="0.5">
      <c r="A33" s="205"/>
      <c r="B33" s="413"/>
      <c r="C33" s="50"/>
      <c r="D33" s="50"/>
      <c r="E33" s="51"/>
      <c r="F33" s="52"/>
      <c r="G33" s="436"/>
      <c r="H33" s="52"/>
      <c r="I33" s="182"/>
      <c r="J33" s="51"/>
    </row>
    <row r="34" spans="1:10" x14ac:dyDescent="0.5">
      <c r="A34" s="198">
        <v>9</v>
      </c>
      <c r="B34" s="412" t="s">
        <v>1585</v>
      </c>
      <c r="C34" s="46">
        <v>299.60000000000002</v>
      </c>
      <c r="D34" s="46">
        <v>299.60000000000002</v>
      </c>
      <c r="E34" s="47" t="s">
        <v>19</v>
      </c>
      <c r="F34" s="398" t="s">
        <v>568</v>
      </c>
      <c r="G34" s="197" t="s">
        <v>177</v>
      </c>
      <c r="H34" s="398" t="s">
        <v>568</v>
      </c>
      <c r="I34" s="58" t="s">
        <v>17</v>
      </c>
      <c r="J34" s="211" t="s">
        <v>1586</v>
      </c>
    </row>
    <row r="35" spans="1:10" x14ac:dyDescent="0.5">
      <c r="A35" s="198"/>
      <c r="B35" s="415" t="s">
        <v>1587</v>
      </c>
      <c r="C35" s="59"/>
      <c r="D35" s="59"/>
      <c r="E35" s="47"/>
      <c r="F35" s="386">
        <v>299.60000000000002</v>
      </c>
      <c r="G35" s="48"/>
      <c r="H35" s="386">
        <v>299.60000000000002</v>
      </c>
      <c r="I35" s="47" t="s">
        <v>18</v>
      </c>
      <c r="J35" s="198" t="s">
        <v>1573</v>
      </c>
    </row>
    <row r="36" spans="1:10" x14ac:dyDescent="0.5">
      <c r="A36" s="198"/>
      <c r="B36" s="413"/>
      <c r="C36" s="50"/>
      <c r="D36" s="50"/>
      <c r="E36" s="51"/>
      <c r="F36" s="52"/>
      <c r="G36" s="436"/>
      <c r="H36" s="52"/>
      <c r="I36" s="182"/>
      <c r="J36" s="51"/>
    </row>
    <row r="37" spans="1:10" x14ac:dyDescent="0.5">
      <c r="A37" s="211">
        <v>10</v>
      </c>
      <c r="B37" s="412" t="s">
        <v>1588</v>
      </c>
      <c r="C37" s="46">
        <v>1439.15</v>
      </c>
      <c r="D37" s="46">
        <v>1439.15</v>
      </c>
      <c r="E37" s="47" t="s">
        <v>19</v>
      </c>
      <c r="F37" s="398" t="s">
        <v>93</v>
      </c>
      <c r="G37" s="197" t="s">
        <v>1589</v>
      </c>
      <c r="H37" s="398" t="s">
        <v>93</v>
      </c>
      <c r="I37" s="58" t="s">
        <v>17</v>
      </c>
      <c r="J37" s="211" t="s">
        <v>1590</v>
      </c>
    </row>
    <row r="38" spans="1:10" x14ac:dyDescent="0.5">
      <c r="A38" s="198"/>
      <c r="B38" s="415"/>
      <c r="C38" s="59"/>
      <c r="D38" s="59"/>
      <c r="E38" s="47"/>
      <c r="F38" s="62">
        <v>1439.15</v>
      </c>
      <c r="G38" s="48"/>
      <c r="H38" s="62">
        <v>1439.15</v>
      </c>
      <c r="I38" s="47" t="s">
        <v>18</v>
      </c>
      <c r="J38" s="198" t="s">
        <v>1591</v>
      </c>
    </row>
    <row r="39" spans="1:10" x14ac:dyDescent="0.5">
      <c r="A39" s="205"/>
      <c r="B39" s="413"/>
      <c r="C39" s="50"/>
      <c r="D39" s="50"/>
      <c r="E39" s="51"/>
      <c r="F39" s="52"/>
      <c r="G39" s="436"/>
      <c r="H39" s="52"/>
      <c r="I39" s="182"/>
      <c r="J39" s="51"/>
    </row>
    <row r="40" spans="1:10" x14ac:dyDescent="0.5">
      <c r="A40" s="211">
        <v>11</v>
      </c>
      <c r="B40" s="412" t="s">
        <v>1592</v>
      </c>
      <c r="C40" s="46">
        <v>11675</v>
      </c>
      <c r="D40" s="46">
        <v>11675</v>
      </c>
      <c r="E40" s="58" t="s">
        <v>19</v>
      </c>
      <c r="F40" s="398" t="s">
        <v>87</v>
      </c>
      <c r="G40" s="197" t="s">
        <v>88</v>
      </c>
      <c r="H40" s="398" t="s">
        <v>87</v>
      </c>
      <c r="I40" s="58" t="s">
        <v>17</v>
      </c>
      <c r="J40" s="211" t="s">
        <v>1593</v>
      </c>
    </row>
    <row r="41" spans="1:10" x14ac:dyDescent="0.5">
      <c r="A41" s="198"/>
      <c r="B41" s="415"/>
      <c r="C41" s="59"/>
      <c r="D41" s="59"/>
      <c r="E41" s="47"/>
      <c r="F41" s="62">
        <v>11675</v>
      </c>
      <c r="G41" s="48"/>
      <c r="H41" s="62">
        <v>11675</v>
      </c>
      <c r="I41" s="47" t="s">
        <v>18</v>
      </c>
      <c r="J41" s="198" t="s">
        <v>1591</v>
      </c>
    </row>
    <row r="42" spans="1:10" x14ac:dyDescent="0.5">
      <c r="A42" s="205"/>
      <c r="B42" s="413"/>
      <c r="C42" s="50"/>
      <c r="D42" s="50"/>
      <c r="E42" s="51"/>
      <c r="F42" s="52"/>
      <c r="G42" s="436"/>
      <c r="H42" s="52"/>
      <c r="I42" s="182"/>
      <c r="J42" s="51"/>
    </row>
    <row r="43" spans="1:10" x14ac:dyDescent="0.5">
      <c r="A43" s="211">
        <v>12</v>
      </c>
      <c r="B43" s="412" t="s">
        <v>1594</v>
      </c>
      <c r="C43" s="46">
        <v>4400</v>
      </c>
      <c r="D43" s="46">
        <v>4400</v>
      </c>
      <c r="E43" s="58" t="s">
        <v>19</v>
      </c>
      <c r="F43" s="398" t="s">
        <v>87</v>
      </c>
      <c r="G43" s="197" t="s">
        <v>88</v>
      </c>
      <c r="H43" s="398" t="s">
        <v>87</v>
      </c>
      <c r="I43" s="104" t="s">
        <v>17</v>
      </c>
      <c r="J43" s="211" t="s">
        <v>1595</v>
      </c>
    </row>
    <row r="44" spans="1:10" x14ac:dyDescent="0.5">
      <c r="A44" s="205"/>
      <c r="B44" s="413"/>
      <c r="C44" s="63"/>
      <c r="D44" s="63"/>
      <c r="E44" s="182"/>
      <c r="F44" s="437">
        <v>4400</v>
      </c>
      <c r="G44" s="437"/>
      <c r="H44" s="437">
        <v>4400</v>
      </c>
      <c r="I44" s="438" t="s">
        <v>18</v>
      </c>
      <c r="J44" s="205" t="s">
        <v>1591</v>
      </c>
    </row>
    <row r="45" spans="1:10" x14ac:dyDescent="0.5">
      <c r="A45" s="211">
        <v>13</v>
      </c>
      <c r="B45" s="412" t="s">
        <v>1596</v>
      </c>
      <c r="C45" s="46">
        <v>99960</v>
      </c>
      <c r="D45" s="46">
        <v>99960</v>
      </c>
      <c r="E45" s="58" t="s">
        <v>19</v>
      </c>
      <c r="F45" s="58" t="s">
        <v>1597</v>
      </c>
      <c r="G45" s="226" t="s">
        <v>1598</v>
      </c>
      <c r="H45" s="58" t="s">
        <v>1597</v>
      </c>
      <c r="I45" s="58" t="s">
        <v>17</v>
      </c>
      <c r="J45" s="211" t="s">
        <v>1599</v>
      </c>
    </row>
    <row r="46" spans="1:10" x14ac:dyDescent="0.5">
      <c r="A46" s="205"/>
      <c r="B46" s="413"/>
      <c r="C46" s="63"/>
      <c r="D46" s="63"/>
      <c r="E46" s="182"/>
      <c r="F46" s="53">
        <f>+C45</f>
        <v>99960</v>
      </c>
      <c r="G46" s="52"/>
      <c r="H46" s="53">
        <f>+F46</f>
        <v>99960</v>
      </c>
      <c r="I46" s="182" t="s">
        <v>18</v>
      </c>
      <c r="J46" s="205" t="s">
        <v>1600</v>
      </c>
    </row>
    <row r="47" spans="1:10" x14ac:dyDescent="0.5">
      <c r="A47" s="211">
        <v>14</v>
      </c>
      <c r="B47" s="412" t="s">
        <v>1601</v>
      </c>
      <c r="C47" s="46">
        <v>40660</v>
      </c>
      <c r="D47" s="46">
        <v>40660</v>
      </c>
      <c r="E47" s="58" t="s">
        <v>19</v>
      </c>
      <c r="F47" s="58" t="s">
        <v>438</v>
      </c>
      <c r="G47" s="226" t="s">
        <v>1270</v>
      </c>
      <c r="H47" s="58" t="s">
        <v>438</v>
      </c>
      <c r="I47" s="58" t="s">
        <v>17</v>
      </c>
      <c r="J47" s="211" t="s">
        <v>1602</v>
      </c>
    </row>
    <row r="48" spans="1:10" x14ac:dyDescent="0.5">
      <c r="A48" s="198"/>
      <c r="B48" s="415" t="s">
        <v>1603</v>
      </c>
      <c r="C48" s="59"/>
      <c r="D48" s="59"/>
      <c r="E48" s="47"/>
      <c r="F48" s="62">
        <v>40660</v>
      </c>
      <c r="G48" s="48"/>
      <c r="H48" s="62">
        <v>40660</v>
      </c>
      <c r="I48" s="47" t="s">
        <v>18</v>
      </c>
      <c r="J48" s="198" t="s">
        <v>1604</v>
      </c>
    </row>
    <row r="49" spans="1:10" x14ac:dyDescent="0.5">
      <c r="A49" s="205"/>
      <c r="B49" s="413"/>
      <c r="C49" s="50"/>
      <c r="D49" s="50"/>
      <c r="E49" s="51"/>
      <c r="F49" s="52"/>
      <c r="G49" s="436"/>
      <c r="H49" s="52"/>
      <c r="I49" s="182"/>
      <c r="J49" s="51"/>
    </row>
    <row r="50" spans="1:10" x14ac:dyDescent="0.5">
      <c r="A50" s="198">
        <v>15</v>
      </c>
      <c r="B50" s="415" t="s">
        <v>1605</v>
      </c>
      <c r="C50" s="46">
        <v>8000</v>
      </c>
      <c r="D50" s="46">
        <v>8000</v>
      </c>
      <c r="E50" s="58" t="s">
        <v>19</v>
      </c>
      <c r="F50" s="58" t="s">
        <v>594</v>
      </c>
      <c r="G50" s="226" t="s">
        <v>42</v>
      </c>
      <c r="H50" s="58" t="s">
        <v>594</v>
      </c>
      <c r="I50" s="58" t="s">
        <v>17</v>
      </c>
      <c r="J50" s="211" t="s">
        <v>1606</v>
      </c>
    </row>
    <row r="51" spans="1:10" x14ac:dyDescent="0.5">
      <c r="A51" s="198"/>
      <c r="B51" s="415" t="s">
        <v>1607</v>
      </c>
      <c r="C51" s="59"/>
      <c r="D51" s="59"/>
      <c r="E51" s="47"/>
      <c r="F51" s="62">
        <v>11800</v>
      </c>
      <c r="G51" s="48"/>
      <c r="H51" s="62">
        <v>11800</v>
      </c>
      <c r="I51" s="47" t="s">
        <v>18</v>
      </c>
      <c r="J51" s="198" t="s">
        <v>1608</v>
      </c>
    </row>
    <row r="52" spans="1:10" x14ac:dyDescent="0.5">
      <c r="A52" s="198"/>
      <c r="B52" s="413"/>
      <c r="C52" s="50"/>
      <c r="D52" s="50"/>
      <c r="E52" s="51"/>
      <c r="F52" s="52"/>
      <c r="G52" s="436"/>
      <c r="H52" s="52"/>
      <c r="I52" s="182"/>
      <c r="J52" s="51"/>
    </row>
    <row r="53" spans="1:10" x14ac:dyDescent="0.5">
      <c r="A53" s="597" t="s">
        <v>1555</v>
      </c>
      <c r="B53" s="597"/>
      <c r="C53" s="597"/>
      <c r="D53" s="597"/>
      <c r="E53" s="597"/>
      <c r="F53" s="597"/>
      <c r="G53" s="597"/>
      <c r="H53" s="597"/>
      <c r="I53" s="597"/>
      <c r="J53" s="597"/>
    </row>
    <row r="54" spans="1:10" x14ac:dyDescent="0.5">
      <c r="A54" s="597" t="s">
        <v>0</v>
      </c>
      <c r="B54" s="597"/>
      <c r="C54" s="597"/>
      <c r="D54" s="597"/>
      <c r="E54" s="597"/>
      <c r="F54" s="597"/>
      <c r="G54" s="597"/>
      <c r="H54" s="597"/>
      <c r="I54" s="597"/>
      <c r="J54" s="597"/>
    </row>
    <row r="55" spans="1:10" x14ac:dyDescent="0.5">
      <c r="A55" s="37" t="s">
        <v>1</v>
      </c>
      <c r="B55" s="578" t="s">
        <v>3</v>
      </c>
      <c r="C55" s="38" t="s">
        <v>4</v>
      </c>
      <c r="D55" s="581" t="s">
        <v>6</v>
      </c>
      <c r="E55" s="576" t="s">
        <v>7</v>
      </c>
      <c r="F55" s="38" t="s">
        <v>8</v>
      </c>
      <c r="G55" s="581" t="s">
        <v>819</v>
      </c>
      <c r="H55" s="39" t="s">
        <v>10</v>
      </c>
      <c r="I55" s="578" t="s">
        <v>12</v>
      </c>
      <c r="J55" s="39" t="s">
        <v>13</v>
      </c>
    </row>
    <row r="56" spans="1:10" x14ac:dyDescent="0.5">
      <c r="A56" s="41" t="s">
        <v>2</v>
      </c>
      <c r="B56" s="579"/>
      <c r="C56" s="42" t="s">
        <v>5</v>
      </c>
      <c r="D56" s="582"/>
      <c r="E56" s="577"/>
      <c r="F56" s="42" t="s">
        <v>9</v>
      </c>
      <c r="G56" s="582"/>
      <c r="H56" s="43" t="s">
        <v>11</v>
      </c>
      <c r="I56" s="579"/>
      <c r="J56" s="43" t="s">
        <v>14</v>
      </c>
    </row>
    <row r="57" spans="1:10" x14ac:dyDescent="0.5">
      <c r="A57" s="211">
        <v>16</v>
      </c>
      <c r="B57" s="412" t="s">
        <v>1609</v>
      </c>
      <c r="C57" s="439">
        <v>11800</v>
      </c>
      <c r="D57" s="440">
        <v>11800</v>
      </c>
      <c r="E57" s="58" t="s">
        <v>19</v>
      </c>
      <c r="F57" s="398" t="s">
        <v>1105</v>
      </c>
      <c r="G57" s="197" t="s">
        <v>1610</v>
      </c>
      <c r="H57" s="398" t="s">
        <v>1105</v>
      </c>
      <c r="I57" s="58" t="s">
        <v>17</v>
      </c>
      <c r="J57" s="211" t="s">
        <v>1611</v>
      </c>
    </row>
    <row r="58" spans="1:10" x14ac:dyDescent="0.5">
      <c r="A58" s="198"/>
      <c r="B58" s="415"/>
      <c r="C58" s="59"/>
      <c r="D58" s="59"/>
      <c r="E58" s="47"/>
      <c r="F58" s="440">
        <f>+D57</f>
        <v>11800</v>
      </c>
      <c r="G58" s="437"/>
      <c r="H58" s="440">
        <f>+F58</f>
        <v>11800</v>
      </c>
      <c r="I58" s="47" t="s">
        <v>18</v>
      </c>
      <c r="J58" s="198" t="s">
        <v>1608</v>
      </c>
    </row>
    <row r="59" spans="1:10" x14ac:dyDescent="0.5">
      <c r="A59" s="211">
        <v>17</v>
      </c>
      <c r="B59" s="412" t="s">
        <v>1601</v>
      </c>
      <c r="C59" s="46">
        <v>233100</v>
      </c>
      <c r="D59" s="46">
        <v>233100</v>
      </c>
      <c r="E59" s="58" t="s">
        <v>19</v>
      </c>
      <c r="F59" s="58" t="s">
        <v>1612</v>
      </c>
      <c r="G59" s="226" t="s">
        <v>1613</v>
      </c>
      <c r="H59" s="58" t="s">
        <v>1612</v>
      </c>
      <c r="I59" s="58" t="s">
        <v>17</v>
      </c>
      <c r="J59" s="211" t="s">
        <v>1614</v>
      </c>
    </row>
    <row r="60" spans="1:10" x14ac:dyDescent="0.5">
      <c r="A60" s="205"/>
      <c r="B60" s="415" t="s">
        <v>1615</v>
      </c>
      <c r="C60" s="59"/>
      <c r="D60" s="59"/>
      <c r="E60" s="47"/>
      <c r="F60" s="62">
        <v>233100</v>
      </c>
      <c r="G60" s="48"/>
      <c r="H60" s="62">
        <v>233100</v>
      </c>
      <c r="I60" s="47" t="s">
        <v>18</v>
      </c>
      <c r="J60" s="198" t="s">
        <v>1616</v>
      </c>
    </row>
    <row r="61" spans="1:10" x14ac:dyDescent="0.5">
      <c r="A61" s="211">
        <v>18</v>
      </c>
      <c r="B61" s="412" t="s">
        <v>985</v>
      </c>
      <c r="C61" s="46">
        <v>233100</v>
      </c>
      <c r="D61" s="46">
        <v>233100</v>
      </c>
      <c r="E61" s="58" t="s">
        <v>19</v>
      </c>
      <c r="F61" s="398" t="s">
        <v>986</v>
      </c>
      <c r="G61" s="197" t="s">
        <v>987</v>
      </c>
      <c r="H61" s="398" t="s">
        <v>986</v>
      </c>
      <c r="I61" s="58" t="s">
        <v>17</v>
      </c>
      <c r="J61" s="211" t="s">
        <v>1617</v>
      </c>
    </row>
    <row r="62" spans="1:10" x14ac:dyDescent="0.5">
      <c r="A62" s="198"/>
      <c r="B62" s="415" t="s">
        <v>1618</v>
      </c>
      <c r="C62" s="59"/>
      <c r="D62" s="59"/>
      <c r="E62" s="47"/>
      <c r="F62" s="62">
        <f>+D61</f>
        <v>233100</v>
      </c>
      <c r="G62" s="48"/>
      <c r="H62" s="62">
        <f>+F62</f>
        <v>233100</v>
      </c>
      <c r="I62" s="47" t="s">
        <v>18</v>
      </c>
      <c r="J62" s="198" t="s">
        <v>1619</v>
      </c>
    </row>
    <row r="63" spans="1:10" x14ac:dyDescent="0.5">
      <c r="A63" s="211">
        <v>19</v>
      </c>
      <c r="B63" s="412" t="s">
        <v>1620</v>
      </c>
      <c r="C63" s="46">
        <v>11356.02</v>
      </c>
      <c r="D63" s="46">
        <f>+C63</f>
        <v>11356.02</v>
      </c>
      <c r="E63" s="58" t="s">
        <v>19</v>
      </c>
      <c r="F63" s="398" t="s">
        <v>1621</v>
      </c>
      <c r="G63" s="197" t="s">
        <v>993</v>
      </c>
      <c r="H63" s="398" t="s">
        <v>1621</v>
      </c>
      <c r="I63" s="58" t="s">
        <v>17</v>
      </c>
      <c r="J63" s="211" t="s">
        <v>1622</v>
      </c>
    </row>
    <row r="64" spans="1:10" x14ac:dyDescent="0.5">
      <c r="A64" s="205"/>
      <c r="B64" s="415" t="s">
        <v>1623</v>
      </c>
      <c r="C64" s="59"/>
      <c r="D64" s="59"/>
      <c r="E64" s="47"/>
      <c r="F64" s="62">
        <f>+D63</f>
        <v>11356.02</v>
      </c>
      <c r="G64" s="48"/>
      <c r="H64" s="62">
        <f>+F64</f>
        <v>11356.02</v>
      </c>
      <c r="I64" s="47" t="s">
        <v>18</v>
      </c>
      <c r="J64" s="198" t="s">
        <v>1624</v>
      </c>
    </row>
    <row r="65" spans="1:10" x14ac:dyDescent="0.5">
      <c r="A65" s="211">
        <v>20</v>
      </c>
      <c r="B65" s="412" t="s">
        <v>1189</v>
      </c>
      <c r="C65" s="46">
        <v>10500</v>
      </c>
      <c r="D65" s="46">
        <f>+C65</f>
        <v>10500</v>
      </c>
      <c r="E65" s="58" t="s">
        <v>19</v>
      </c>
      <c r="F65" s="398" t="s">
        <v>705</v>
      </c>
      <c r="G65" s="197" t="s">
        <v>1625</v>
      </c>
      <c r="H65" s="398" t="s">
        <v>705</v>
      </c>
      <c r="I65" s="58" t="s">
        <v>17</v>
      </c>
      <c r="J65" s="211" t="s">
        <v>1626</v>
      </c>
    </row>
    <row r="66" spans="1:10" x14ac:dyDescent="0.5">
      <c r="A66" s="198"/>
      <c r="B66" s="415" t="s">
        <v>1558</v>
      </c>
      <c r="C66" s="59"/>
      <c r="D66" s="59"/>
      <c r="E66" s="47"/>
      <c r="F66" s="62">
        <f>+D65</f>
        <v>10500</v>
      </c>
      <c r="G66" s="48"/>
      <c r="H66" s="62">
        <f>+F66</f>
        <v>10500</v>
      </c>
      <c r="I66" s="47" t="s">
        <v>18</v>
      </c>
      <c r="J66" s="198" t="s">
        <v>1624</v>
      </c>
    </row>
    <row r="67" spans="1:10" x14ac:dyDescent="0.5">
      <c r="A67" s="211">
        <v>21</v>
      </c>
      <c r="B67" s="56" t="s">
        <v>700</v>
      </c>
      <c r="C67" s="46">
        <v>462.24</v>
      </c>
      <c r="D67" s="46">
        <v>462.24</v>
      </c>
      <c r="E67" s="58" t="s">
        <v>19</v>
      </c>
      <c r="F67" s="398" t="s">
        <v>355</v>
      </c>
      <c r="G67" s="197" t="s">
        <v>126</v>
      </c>
      <c r="H67" s="398" t="s">
        <v>355</v>
      </c>
      <c r="I67" s="58" t="s">
        <v>17</v>
      </c>
      <c r="J67" s="211" t="s">
        <v>1627</v>
      </c>
    </row>
    <row r="68" spans="1:10" x14ac:dyDescent="0.5">
      <c r="A68" s="205"/>
      <c r="B68" s="49" t="s">
        <v>600</v>
      </c>
      <c r="C68" s="63"/>
      <c r="D68" s="63"/>
      <c r="E68" s="182"/>
      <c r="F68" s="53">
        <v>462.24</v>
      </c>
      <c r="G68" s="52"/>
      <c r="H68" s="53">
        <v>462.24</v>
      </c>
      <c r="I68" s="182" t="s">
        <v>18</v>
      </c>
      <c r="J68" s="205" t="s">
        <v>1624</v>
      </c>
    </row>
    <row r="69" spans="1:10" x14ac:dyDescent="0.5">
      <c r="B69" s="424"/>
      <c r="C69" s="441"/>
      <c r="D69" s="441"/>
      <c r="E69" s="69"/>
      <c r="F69" s="426"/>
      <c r="G69" s="67"/>
      <c r="H69" s="426"/>
      <c r="I69" s="69"/>
      <c r="J69" s="71"/>
    </row>
    <row r="70" spans="1:10" x14ac:dyDescent="0.5">
      <c r="A70" s="211">
        <v>22</v>
      </c>
      <c r="B70" s="412" t="s">
        <v>1628</v>
      </c>
      <c r="C70" s="46">
        <v>27000</v>
      </c>
      <c r="D70" s="46">
        <v>27000</v>
      </c>
      <c r="E70" s="58" t="s">
        <v>19</v>
      </c>
      <c r="F70" s="58" t="s">
        <v>733</v>
      </c>
      <c r="G70" s="226" t="s">
        <v>1629</v>
      </c>
      <c r="H70" s="58" t="s">
        <v>733</v>
      </c>
      <c r="I70" s="58" t="s">
        <v>17</v>
      </c>
      <c r="J70" s="211" t="s">
        <v>1630</v>
      </c>
    </row>
    <row r="71" spans="1:10" x14ac:dyDescent="0.5">
      <c r="A71" s="198"/>
      <c r="B71" s="415" t="s">
        <v>0</v>
      </c>
      <c r="C71" s="59"/>
      <c r="D71" s="59"/>
      <c r="E71" s="47"/>
      <c r="F71" s="62">
        <v>27000</v>
      </c>
      <c r="G71" s="48"/>
      <c r="H71" s="62">
        <v>27000</v>
      </c>
      <c r="I71" s="47" t="s">
        <v>18</v>
      </c>
      <c r="J71" s="198" t="s">
        <v>1624</v>
      </c>
    </row>
    <row r="72" spans="1:10" x14ac:dyDescent="0.5">
      <c r="A72" s="211">
        <v>23</v>
      </c>
      <c r="B72" s="412" t="s">
        <v>358</v>
      </c>
      <c r="C72" s="46">
        <v>4500</v>
      </c>
      <c r="D72" s="46">
        <v>4500</v>
      </c>
      <c r="E72" s="58" t="s">
        <v>19</v>
      </c>
      <c r="F72" s="58" t="s">
        <v>1005</v>
      </c>
      <c r="G72" s="226" t="s">
        <v>1631</v>
      </c>
      <c r="H72" s="58" t="s">
        <v>1005</v>
      </c>
      <c r="I72" s="58" t="s">
        <v>17</v>
      </c>
      <c r="J72" s="211" t="s">
        <v>1632</v>
      </c>
    </row>
    <row r="73" spans="1:10" x14ac:dyDescent="0.5">
      <c r="A73" s="205"/>
      <c r="B73" s="413" t="s">
        <v>1633</v>
      </c>
      <c r="C73" s="63"/>
      <c r="D73" s="63"/>
      <c r="E73" s="182"/>
      <c r="F73" s="53">
        <f>+D72</f>
        <v>4500</v>
      </c>
      <c r="G73" s="52"/>
      <c r="H73" s="53">
        <f>+F73</f>
        <v>4500</v>
      </c>
      <c r="I73" s="182" t="s">
        <v>18</v>
      </c>
      <c r="J73" s="205" t="s">
        <v>1624</v>
      </c>
    </row>
    <row r="74" spans="1:10" x14ac:dyDescent="0.5">
      <c r="A74" s="211">
        <v>24</v>
      </c>
      <c r="B74" s="412" t="s">
        <v>1634</v>
      </c>
      <c r="C74" s="46">
        <v>495</v>
      </c>
      <c r="D74" s="46">
        <v>495</v>
      </c>
      <c r="E74" s="58" t="s">
        <v>19</v>
      </c>
      <c r="F74" s="58" t="s">
        <v>743</v>
      </c>
      <c r="G74" s="226" t="s">
        <v>203</v>
      </c>
      <c r="H74" s="58" t="s">
        <v>743</v>
      </c>
      <c r="I74" s="58" t="s">
        <v>17</v>
      </c>
      <c r="J74" s="211" t="s">
        <v>1635</v>
      </c>
    </row>
    <row r="75" spans="1:10" x14ac:dyDescent="0.5">
      <c r="A75" s="198"/>
      <c r="B75" s="415" t="s">
        <v>1636</v>
      </c>
      <c r="C75" s="59"/>
      <c r="D75" s="59"/>
      <c r="E75" s="47"/>
      <c r="F75" s="62">
        <v>495</v>
      </c>
      <c r="G75" s="48"/>
      <c r="H75" s="62">
        <v>495</v>
      </c>
      <c r="I75" s="47" t="s">
        <v>18</v>
      </c>
      <c r="J75" s="198" t="s">
        <v>1624</v>
      </c>
    </row>
    <row r="76" spans="1:10" x14ac:dyDescent="0.5">
      <c r="A76" s="211">
        <v>25</v>
      </c>
      <c r="B76" s="412" t="s">
        <v>1455</v>
      </c>
      <c r="C76" s="46">
        <v>1600</v>
      </c>
      <c r="D76" s="46">
        <v>1600</v>
      </c>
      <c r="E76" s="58" t="s">
        <v>19</v>
      </c>
      <c r="F76" s="58" t="s">
        <v>594</v>
      </c>
      <c r="G76" s="226" t="s">
        <v>42</v>
      </c>
      <c r="H76" s="58" t="s">
        <v>594</v>
      </c>
      <c r="I76" s="58" t="s">
        <v>17</v>
      </c>
      <c r="J76" s="211" t="s">
        <v>1637</v>
      </c>
    </row>
    <row r="77" spans="1:10" x14ac:dyDescent="0.5">
      <c r="A77" s="205"/>
      <c r="B77" s="413" t="s">
        <v>1638</v>
      </c>
      <c r="C77" s="63"/>
      <c r="D77" s="63"/>
      <c r="E77" s="182"/>
      <c r="F77" s="53">
        <v>1600</v>
      </c>
      <c r="G77" s="52"/>
      <c r="H77" s="53">
        <v>1600</v>
      </c>
      <c r="I77" s="182" t="s">
        <v>18</v>
      </c>
      <c r="J77" s="205" t="s">
        <v>1639</v>
      </c>
    </row>
    <row r="78" spans="1:10" x14ac:dyDescent="0.5">
      <c r="B78" s="424"/>
      <c r="C78" s="441"/>
      <c r="D78" s="441"/>
      <c r="E78" s="69"/>
      <c r="F78" s="426"/>
      <c r="G78" s="67"/>
      <c r="H78" s="426"/>
      <c r="I78" s="69"/>
      <c r="J78" s="71"/>
    </row>
    <row r="79" spans="1:10" x14ac:dyDescent="0.5">
      <c r="A79" s="597" t="s">
        <v>1555</v>
      </c>
      <c r="B79" s="597"/>
      <c r="C79" s="597"/>
      <c r="D79" s="597"/>
      <c r="E79" s="597"/>
      <c r="F79" s="597"/>
      <c r="G79" s="597"/>
      <c r="H79" s="597"/>
      <c r="I79" s="597"/>
      <c r="J79" s="597"/>
    </row>
    <row r="80" spans="1:10" x14ac:dyDescent="0.5">
      <c r="A80" s="597" t="s">
        <v>0</v>
      </c>
      <c r="B80" s="597"/>
      <c r="C80" s="597"/>
      <c r="D80" s="597"/>
      <c r="E80" s="597"/>
      <c r="F80" s="597"/>
      <c r="G80" s="597"/>
      <c r="H80" s="597"/>
      <c r="I80" s="597"/>
      <c r="J80" s="597"/>
    </row>
    <row r="81" spans="1:10" x14ac:dyDescent="0.5">
      <c r="A81" s="37" t="s">
        <v>1</v>
      </c>
      <c r="B81" s="578" t="s">
        <v>3</v>
      </c>
      <c r="C81" s="38" t="s">
        <v>4</v>
      </c>
      <c r="D81" s="581" t="s">
        <v>6</v>
      </c>
      <c r="E81" s="576" t="s">
        <v>7</v>
      </c>
      <c r="F81" s="38" t="s">
        <v>8</v>
      </c>
      <c r="G81" s="581" t="s">
        <v>819</v>
      </c>
      <c r="H81" s="39" t="s">
        <v>10</v>
      </c>
      <c r="I81" s="578" t="s">
        <v>12</v>
      </c>
      <c r="J81" s="39" t="s">
        <v>13</v>
      </c>
    </row>
    <row r="82" spans="1:10" x14ac:dyDescent="0.5">
      <c r="A82" s="41" t="s">
        <v>2</v>
      </c>
      <c r="B82" s="579"/>
      <c r="C82" s="42" t="s">
        <v>5</v>
      </c>
      <c r="D82" s="582"/>
      <c r="E82" s="577"/>
      <c r="F82" s="42" t="s">
        <v>9</v>
      </c>
      <c r="G82" s="582"/>
      <c r="H82" s="43" t="s">
        <v>11</v>
      </c>
      <c r="I82" s="579"/>
      <c r="J82" s="43" t="s">
        <v>14</v>
      </c>
    </row>
    <row r="83" spans="1:10" x14ac:dyDescent="0.5">
      <c r="A83" s="211">
        <v>26</v>
      </c>
      <c r="B83" s="412" t="s">
        <v>1640</v>
      </c>
      <c r="C83" s="46">
        <v>10500</v>
      </c>
      <c r="D83" s="46">
        <v>10500</v>
      </c>
      <c r="E83" s="58" t="s">
        <v>19</v>
      </c>
      <c r="F83" s="58" t="s">
        <v>1641</v>
      </c>
      <c r="G83" s="226" t="s">
        <v>1631</v>
      </c>
      <c r="H83" s="58" t="s">
        <v>1641</v>
      </c>
      <c r="I83" s="58" t="s">
        <v>17</v>
      </c>
      <c r="J83" s="211" t="s">
        <v>1642</v>
      </c>
    </row>
    <row r="84" spans="1:10" x14ac:dyDescent="0.5">
      <c r="A84" s="205"/>
      <c r="B84" s="413" t="s">
        <v>1643</v>
      </c>
      <c r="C84" s="63"/>
      <c r="D84" s="63"/>
      <c r="E84" s="182"/>
      <c r="F84" s="53">
        <f>+D83</f>
        <v>10500</v>
      </c>
      <c r="G84" s="52"/>
      <c r="H84" s="53">
        <f>+F84</f>
        <v>10500</v>
      </c>
      <c r="I84" s="182" t="s">
        <v>18</v>
      </c>
      <c r="J84" s="205" t="s">
        <v>1639</v>
      </c>
    </row>
    <row r="85" spans="1:10" x14ac:dyDescent="0.5">
      <c r="A85" s="211">
        <v>27</v>
      </c>
      <c r="B85" s="412" t="s">
        <v>1644</v>
      </c>
      <c r="C85" s="46">
        <v>6009.12</v>
      </c>
      <c r="D85" s="46">
        <v>6009.12</v>
      </c>
      <c r="E85" s="58" t="s">
        <v>19</v>
      </c>
      <c r="F85" s="58" t="s">
        <v>1038</v>
      </c>
      <c r="G85" s="226" t="s">
        <v>126</v>
      </c>
      <c r="H85" s="58" t="s">
        <v>1038</v>
      </c>
      <c r="I85" s="58" t="s">
        <v>17</v>
      </c>
      <c r="J85" s="211" t="s">
        <v>1645</v>
      </c>
    </row>
    <row r="86" spans="1:10" x14ac:dyDescent="0.5">
      <c r="A86" s="205"/>
      <c r="B86" s="413" t="s">
        <v>1646</v>
      </c>
      <c r="C86" s="63"/>
      <c r="D86" s="63"/>
      <c r="E86" s="182"/>
      <c r="F86" s="53">
        <v>6009.12</v>
      </c>
      <c r="G86" s="52"/>
      <c r="H86" s="53">
        <v>6009.12</v>
      </c>
      <c r="I86" s="182" t="s">
        <v>18</v>
      </c>
      <c r="J86" s="205" t="s">
        <v>1639</v>
      </c>
    </row>
    <row r="87" spans="1:10" x14ac:dyDescent="0.5">
      <c r="A87" s="211">
        <v>28</v>
      </c>
      <c r="B87" s="412" t="s">
        <v>1647</v>
      </c>
      <c r="C87" s="46">
        <v>2000</v>
      </c>
      <c r="D87" s="46">
        <v>2000</v>
      </c>
      <c r="E87" s="58" t="s">
        <v>19</v>
      </c>
      <c r="F87" s="58" t="s">
        <v>115</v>
      </c>
      <c r="G87" s="226" t="s">
        <v>116</v>
      </c>
      <c r="H87" s="58" t="s">
        <v>115</v>
      </c>
      <c r="I87" s="58" t="s">
        <v>17</v>
      </c>
      <c r="J87" s="211" t="s">
        <v>1648</v>
      </c>
    </row>
    <row r="88" spans="1:10" x14ac:dyDescent="0.5">
      <c r="A88" s="205"/>
      <c r="B88" s="413" t="s">
        <v>1649</v>
      </c>
      <c r="C88" s="63"/>
      <c r="D88" s="63"/>
      <c r="E88" s="182"/>
      <c r="F88" s="53">
        <v>2000</v>
      </c>
      <c r="G88" s="52"/>
      <c r="H88" s="53">
        <v>2000</v>
      </c>
      <c r="I88" s="182" t="s">
        <v>18</v>
      </c>
      <c r="J88" s="205" t="s">
        <v>1639</v>
      </c>
    </row>
    <row r="89" spans="1:10" x14ac:dyDescent="0.5">
      <c r="A89" s="211">
        <v>29</v>
      </c>
      <c r="B89" s="412" t="s">
        <v>1650</v>
      </c>
      <c r="C89" s="46">
        <v>462.24</v>
      </c>
      <c r="D89" s="46">
        <v>462.24</v>
      </c>
      <c r="E89" s="58" t="s">
        <v>19</v>
      </c>
      <c r="F89" s="58" t="s">
        <v>355</v>
      </c>
      <c r="G89" s="226" t="s">
        <v>1002</v>
      </c>
      <c r="H89" s="58" t="s">
        <v>355</v>
      </c>
      <c r="I89" s="58" t="s">
        <v>17</v>
      </c>
      <c r="J89" s="211" t="s">
        <v>1651</v>
      </c>
    </row>
    <row r="90" spans="1:10" x14ac:dyDescent="0.5">
      <c r="A90" s="205"/>
      <c r="B90" s="413" t="s">
        <v>1652</v>
      </c>
      <c r="C90" s="63"/>
      <c r="D90" s="63"/>
      <c r="E90" s="182"/>
      <c r="F90" s="53">
        <v>462.24</v>
      </c>
      <c r="G90" s="52"/>
      <c r="H90" s="53">
        <v>462.24</v>
      </c>
      <c r="I90" s="182" t="s">
        <v>18</v>
      </c>
      <c r="J90" s="205" t="s">
        <v>1639</v>
      </c>
    </row>
    <row r="91" spans="1:10" x14ac:dyDescent="0.5">
      <c r="A91" s="211">
        <v>30</v>
      </c>
      <c r="B91" s="412" t="s">
        <v>1653</v>
      </c>
      <c r="C91" s="46">
        <v>14980</v>
      </c>
      <c r="D91" s="46">
        <v>14980</v>
      </c>
      <c r="E91" s="58" t="s">
        <v>19</v>
      </c>
      <c r="F91" s="58" t="s">
        <v>1654</v>
      </c>
      <c r="G91" s="226" t="s">
        <v>1655</v>
      </c>
      <c r="H91" s="58" t="s">
        <v>1654</v>
      </c>
      <c r="I91" s="58" t="s">
        <v>17</v>
      </c>
      <c r="J91" s="211" t="s">
        <v>1656</v>
      </c>
    </row>
    <row r="92" spans="1:10" x14ac:dyDescent="0.5">
      <c r="A92" s="205"/>
      <c r="B92" s="413" t="s">
        <v>1657</v>
      </c>
      <c r="C92" s="63"/>
      <c r="D92" s="63"/>
      <c r="E92" s="182"/>
      <c r="F92" s="53">
        <v>14980</v>
      </c>
      <c r="G92" s="52"/>
      <c r="H92" s="53">
        <v>14980</v>
      </c>
      <c r="I92" s="182" t="s">
        <v>18</v>
      </c>
      <c r="J92" s="205" t="s">
        <v>1639</v>
      </c>
    </row>
    <row r="93" spans="1:10" x14ac:dyDescent="0.5">
      <c r="A93" s="211">
        <v>31</v>
      </c>
      <c r="B93" s="412" t="s">
        <v>1658</v>
      </c>
      <c r="C93" s="46">
        <v>2721.6</v>
      </c>
      <c r="D93" s="46">
        <v>2721.6</v>
      </c>
      <c r="E93" s="58" t="s">
        <v>19</v>
      </c>
      <c r="F93" s="58" t="s">
        <v>743</v>
      </c>
      <c r="G93" s="226" t="s">
        <v>1659</v>
      </c>
      <c r="H93" s="58" t="s">
        <v>743</v>
      </c>
      <c r="I93" s="58" t="s">
        <v>17</v>
      </c>
      <c r="J93" s="211" t="s">
        <v>1660</v>
      </c>
    </row>
    <row r="94" spans="1:10" x14ac:dyDescent="0.5">
      <c r="A94" s="205"/>
      <c r="B94" s="413" t="s">
        <v>1584</v>
      </c>
      <c r="C94" s="63"/>
      <c r="D94" s="63"/>
      <c r="E94" s="182"/>
      <c r="F94" s="53">
        <v>2721.6</v>
      </c>
      <c r="G94" s="52"/>
      <c r="H94" s="53">
        <v>2721.6</v>
      </c>
      <c r="I94" s="182" t="s">
        <v>18</v>
      </c>
      <c r="J94" s="205" t="s">
        <v>1661</v>
      </c>
    </row>
    <row r="95" spans="1:10" x14ac:dyDescent="0.5">
      <c r="A95" s="211">
        <v>32</v>
      </c>
      <c r="B95" s="415" t="s">
        <v>1662</v>
      </c>
      <c r="C95" s="46">
        <v>3210</v>
      </c>
      <c r="D95" s="46">
        <v>3210</v>
      </c>
      <c r="E95" s="58" t="s">
        <v>19</v>
      </c>
      <c r="F95" s="196" t="s">
        <v>568</v>
      </c>
      <c r="G95" s="213" t="s">
        <v>177</v>
      </c>
      <c r="H95" s="196" t="s">
        <v>568</v>
      </c>
      <c r="I95" s="58" t="s">
        <v>17</v>
      </c>
      <c r="J95" s="211" t="s">
        <v>1663</v>
      </c>
    </row>
    <row r="96" spans="1:10" x14ac:dyDescent="0.5">
      <c r="A96" s="198"/>
      <c r="B96" s="415" t="s">
        <v>1584</v>
      </c>
      <c r="C96" s="59"/>
      <c r="D96" s="59"/>
      <c r="E96" s="47"/>
      <c r="F96" s="62">
        <v>3210</v>
      </c>
      <c r="G96" s="48"/>
      <c r="H96" s="62">
        <v>3210</v>
      </c>
      <c r="I96" s="47" t="s">
        <v>18</v>
      </c>
      <c r="J96" s="205" t="s">
        <v>1661</v>
      </c>
    </row>
    <row r="97" spans="1:10" x14ac:dyDescent="0.5">
      <c r="A97" s="198">
        <v>33</v>
      </c>
      <c r="B97" s="56" t="s">
        <v>1664</v>
      </c>
      <c r="C97" s="194">
        <v>14000</v>
      </c>
      <c r="D97" s="194">
        <v>14000</v>
      </c>
      <c r="E97" s="196" t="s">
        <v>19</v>
      </c>
      <c r="F97" s="58" t="s">
        <v>493</v>
      </c>
      <c r="G97" s="226" t="s">
        <v>1665</v>
      </c>
      <c r="H97" s="58" t="s">
        <v>493</v>
      </c>
      <c r="I97" s="253" t="s">
        <v>17</v>
      </c>
      <c r="J97" s="211" t="s">
        <v>1666</v>
      </c>
    </row>
    <row r="98" spans="1:10" x14ac:dyDescent="0.5">
      <c r="A98" s="198"/>
      <c r="B98" s="49" t="s">
        <v>1667</v>
      </c>
      <c r="C98" s="199"/>
      <c r="D98" s="199"/>
      <c r="E98" s="205"/>
      <c r="F98" s="400">
        <v>14000</v>
      </c>
      <c r="G98" s="431"/>
      <c r="H98" s="400">
        <v>14000</v>
      </c>
      <c r="I98" s="244" t="s">
        <v>18</v>
      </c>
      <c r="J98" s="205" t="s">
        <v>1661</v>
      </c>
    </row>
    <row r="99" spans="1:10" x14ac:dyDescent="0.5">
      <c r="A99" s="211">
        <v>34</v>
      </c>
      <c r="B99" s="415" t="s">
        <v>358</v>
      </c>
      <c r="C99" s="194">
        <v>2100</v>
      </c>
      <c r="D99" s="194">
        <v>2100</v>
      </c>
      <c r="E99" s="204" t="s">
        <v>19</v>
      </c>
      <c r="F99" s="196" t="s">
        <v>1480</v>
      </c>
      <c r="G99" s="213" t="s">
        <v>119</v>
      </c>
      <c r="H99" s="196" t="s">
        <v>1480</v>
      </c>
      <c r="I99" s="196" t="s">
        <v>17</v>
      </c>
      <c r="J99" s="211" t="s">
        <v>1668</v>
      </c>
    </row>
    <row r="100" spans="1:10" x14ac:dyDescent="0.5">
      <c r="A100" s="205"/>
      <c r="B100" s="434" t="s">
        <v>1669</v>
      </c>
      <c r="C100" s="384"/>
      <c r="D100" s="384"/>
      <c r="E100" s="204"/>
      <c r="F100" s="231">
        <v>2100</v>
      </c>
      <c r="G100" s="229"/>
      <c r="H100" s="231">
        <v>2100</v>
      </c>
      <c r="I100" s="204" t="s">
        <v>18</v>
      </c>
      <c r="J100" s="205" t="s">
        <v>1670</v>
      </c>
    </row>
    <row r="101" spans="1:10" x14ac:dyDescent="0.5">
      <c r="A101" s="198">
        <v>35</v>
      </c>
      <c r="B101" s="412" t="s">
        <v>229</v>
      </c>
      <c r="C101" s="194">
        <v>2400</v>
      </c>
      <c r="D101" s="194">
        <v>2400</v>
      </c>
      <c r="E101" s="196" t="s">
        <v>19</v>
      </c>
      <c r="F101" s="196" t="s">
        <v>219</v>
      </c>
      <c r="G101" s="213" t="s">
        <v>220</v>
      </c>
      <c r="H101" s="196" t="s">
        <v>219</v>
      </c>
      <c r="I101" s="196" t="s">
        <v>17</v>
      </c>
      <c r="J101" s="211" t="s">
        <v>1671</v>
      </c>
    </row>
    <row r="102" spans="1:10" x14ac:dyDescent="0.5">
      <c r="A102" s="198"/>
      <c r="B102" s="434" t="s">
        <v>1669</v>
      </c>
      <c r="C102" s="384"/>
      <c r="D102" s="384"/>
      <c r="E102" s="214"/>
      <c r="F102" s="231">
        <v>2400</v>
      </c>
      <c r="G102" s="229"/>
      <c r="H102" s="231">
        <v>2400</v>
      </c>
      <c r="I102" s="204" t="s">
        <v>18</v>
      </c>
      <c r="J102" s="205" t="s">
        <v>1670</v>
      </c>
    </row>
    <row r="103" spans="1:10" x14ac:dyDescent="0.5">
      <c r="A103" s="211">
        <v>36</v>
      </c>
      <c r="B103" s="412" t="s">
        <v>1672</v>
      </c>
      <c r="C103" s="194">
        <v>15968</v>
      </c>
      <c r="D103" s="194">
        <v>15968</v>
      </c>
      <c r="E103" s="196" t="s">
        <v>19</v>
      </c>
      <c r="F103" s="196" t="s">
        <v>1673</v>
      </c>
      <c r="G103" s="213" t="s">
        <v>1674</v>
      </c>
      <c r="H103" s="196" t="s">
        <v>1673</v>
      </c>
      <c r="I103" s="196" t="s">
        <v>17</v>
      </c>
      <c r="J103" s="211" t="s">
        <v>1675</v>
      </c>
    </row>
    <row r="104" spans="1:10" x14ac:dyDescent="0.5">
      <c r="A104" s="198"/>
      <c r="B104" s="434" t="s">
        <v>1676</v>
      </c>
      <c r="C104" s="384"/>
      <c r="D104" s="384"/>
      <c r="E104" s="214"/>
      <c r="F104" s="231">
        <v>15968</v>
      </c>
      <c r="G104" s="229"/>
      <c r="H104" s="231">
        <v>15968</v>
      </c>
      <c r="I104" s="204" t="s">
        <v>18</v>
      </c>
      <c r="J104" s="205" t="s">
        <v>1677</v>
      </c>
    </row>
    <row r="105" spans="1:10" x14ac:dyDescent="0.5">
      <c r="A105" s="597" t="s">
        <v>1555</v>
      </c>
      <c r="B105" s="597"/>
      <c r="C105" s="597"/>
      <c r="D105" s="597"/>
      <c r="E105" s="597"/>
      <c r="F105" s="597"/>
      <c r="G105" s="597"/>
      <c r="H105" s="597"/>
      <c r="I105" s="597"/>
      <c r="J105" s="597"/>
    </row>
    <row r="106" spans="1:10" x14ac:dyDescent="0.5">
      <c r="A106" s="597" t="s">
        <v>0</v>
      </c>
      <c r="B106" s="597"/>
      <c r="C106" s="597"/>
      <c r="D106" s="597"/>
      <c r="E106" s="597"/>
      <c r="F106" s="597"/>
      <c r="G106" s="597"/>
      <c r="H106" s="597"/>
      <c r="I106" s="597"/>
      <c r="J106" s="597"/>
    </row>
    <row r="107" spans="1:10" x14ac:dyDescent="0.5">
      <c r="A107" s="37" t="s">
        <v>1</v>
      </c>
      <c r="B107" s="578" t="s">
        <v>3</v>
      </c>
      <c r="C107" s="38" t="s">
        <v>4</v>
      </c>
      <c r="D107" s="581" t="s">
        <v>6</v>
      </c>
      <c r="E107" s="576" t="s">
        <v>7</v>
      </c>
      <c r="F107" s="38" t="s">
        <v>8</v>
      </c>
      <c r="G107" s="581" t="s">
        <v>819</v>
      </c>
      <c r="H107" s="39" t="s">
        <v>10</v>
      </c>
      <c r="I107" s="578" t="s">
        <v>12</v>
      </c>
      <c r="J107" s="39" t="s">
        <v>13</v>
      </c>
    </row>
    <row r="108" spans="1:10" x14ac:dyDescent="0.5">
      <c r="A108" s="41" t="s">
        <v>2</v>
      </c>
      <c r="B108" s="579"/>
      <c r="C108" s="42" t="s">
        <v>5</v>
      </c>
      <c r="D108" s="582"/>
      <c r="E108" s="577"/>
      <c r="F108" s="42" t="s">
        <v>9</v>
      </c>
      <c r="G108" s="582"/>
      <c r="H108" s="43" t="s">
        <v>11</v>
      </c>
      <c r="I108" s="579"/>
      <c r="J108" s="43" t="s">
        <v>14</v>
      </c>
    </row>
    <row r="109" spans="1:10" x14ac:dyDescent="0.5">
      <c r="A109" s="211">
        <v>37</v>
      </c>
      <c r="B109" s="429" t="s">
        <v>1678</v>
      </c>
      <c r="C109" s="194">
        <v>5000</v>
      </c>
      <c r="D109" s="194">
        <v>5000</v>
      </c>
      <c r="E109" s="196" t="s">
        <v>19</v>
      </c>
      <c r="F109" s="196" t="s">
        <v>326</v>
      </c>
      <c r="G109" s="213" t="s">
        <v>1679</v>
      </c>
      <c r="H109" s="196" t="s">
        <v>326</v>
      </c>
      <c r="I109" s="196" t="s">
        <v>17</v>
      </c>
      <c r="J109" s="211" t="s">
        <v>1680</v>
      </c>
    </row>
    <row r="110" spans="1:10" x14ac:dyDescent="0.5">
      <c r="A110" s="198"/>
      <c r="B110" s="442" t="s">
        <v>1681</v>
      </c>
      <c r="C110" s="384"/>
      <c r="D110" s="384"/>
      <c r="E110" s="204"/>
      <c r="F110" s="231">
        <v>5000</v>
      </c>
      <c r="G110" s="431"/>
      <c r="H110" s="231">
        <v>5000</v>
      </c>
      <c r="I110" s="204" t="s">
        <v>18</v>
      </c>
      <c r="J110" s="205" t="s">
        <v>1677</v>
      </c>
    </row>
    <row r="111" spans="1:10" x14ac:dyDescent="0.5">
      <c r="A111" s="211">
        <v>38</v>
      </c>
      <c r="B111" s="429" t="s">
        <v>1682</v>
      </c>
      <c r="C111" s="194">
        <v>6500</v>
      </c>
      <c r="D111" s="194">
        <v>6500</v>
      </c>
      <c r="E111" s="196" t="s">
        <v>19</v>
      </c>
      <c r="F111" s="196" t="s">
        <v>120</v>
      </c>
      <c r="G111" s="213" t="s">
        <v>1683</v>
      </c>
      <c r="H111" s="196" t="s">
        <v>120</v>
      </c>
      <c r="I111" s="196" t="s">
        <v>17</v>
      </c>
      <c r="J111" s="211" t="s">
        <v>1684</v>
      </c>
    </row>
    <row r="112" spans="1:10" x14ac:dyDescent="0.5">
      <c r="A112" s="205"/>
      <c r="B112" s="434" t="s">
        <v>1685</v>
      </c>
      <c r="C112" s="384"/>
      <c r="D112" s="384"/>
      <c r="E112" s="214"/>
      <c r="F112" s="231">
        <v>6500</v>
      </c>
      <c r="G112" s="229"/>
      <c r="H112" s="231">
        <v>6500</v>
      </c>
      <c r="I112" s="204" t="s">
        <v>18</v>
      </c>
      <c r="J112" s="205" t="s">
        <v>1677</v>
      </c>
    </row>
    <row r="113" spans="1:10" x14ac:dyDescent="0.5">
      <c r="A113" s="198">
        <v>39</v>
      </c>
      <c r="B113" s="429" t="s">
        <v>1686</v>
      </c>
      <c r="C113" s="194">
        <v>462.24</v>
      </c>
      <c r="D113" s="194">
        <v>462.24</v>
      </c>
      <c r="E113" s="196" t="s">
        <v>19</v>
      </c>
      <c r="F113" s="196" t="s">
        <v>1038</v>
      </c>
      <c r="G113" s="213" t="s">
        <v>126</v>
      </c>
      <c r="H113" s="196" t="s">
        <v>1038</v>
      </c>
      <c r="I113" s="196" t="s">
        <v>17</v>
      </c>
      <c r="J113" s="211" t="s">
        <v>1687</v>
      </c>
    </row>
    <row r="114" spans="1:10" x14ac:dyDescent="0.5">
      <c r="A114" s="198"/>
      <c r="B114" s="434" t="s">
        <v>1688</v>
      </c>
      <c r="C114" s="384"/>
      <c r="D114" s="384"/>
      <c r="E114" s="214"/>
      <c r="F114" s="231">
        <v>462.24</v>
      </c>
      <c r="G114" s="229"/>
      <c r="H114" s="231">
        <v>462.24</v>
      </c>
      <c r="I114" s="204" t="s">
        <v>18</v>
      </c>
      <c r="J114" s="205" t="s">
        <v>1677</v>
      </c>
    </row>
    <row r="115" spans="1:10" x14ac:dyDescent="0.5">
      <c r="A115" s="211">
        <v>40</v>
      </c>
      <c r="B115" s="412" t="s">
        <v>853</v>
      </c>
      <c r="C115" s="46">
        <v>2800</v>
      </c>
      <c r="D115" s="46">
        <v>2800</v>
      </c>
      <c r="E115" s="58" t="s">
        <v>19</v>
      </c>
      <c r="F115" s="196" t="s">
        <v>118</v>
      </c>
      <c r="G115" s="213" t="s">
        <v>119</v>
      </c>
      <c r="H115" s="196" t="s">
        <v>118</v>
      </c>
      <c r="I115" s="58" t="s">
        <v>17</v>
      </c>
      <c r="J115" s="211" t="s">
        <v>1689</v>
      </c>
    </row>
    <row r="116" spans="1:10" x14ac:dyDescent="0.5">
      <c r="A116" s="198"/>
      <c r="B116" s="434" t="s">
        <v>1681</v>
      </c>
      <c r="C116" s="59"/>
      <c r="D116" s="59"/>
      <c r="E116" s="182"/>
      <c r="F116" s="62">
        <v>2800</v>
      </c>
      <c r="G116" s="48"/>
      <c r="H116" s="62">
        <v>2800</v>
      </c>
      <c r="I116" s="47" t="s">
        <v>18</v>
      </c>
      <c r="J116" s="205" t="s">
        <v>1677</v>
      </c>
    </row>
    <row r="117" spans="1:10" x14ac:dyDescent="0.5">
      <c r="A117" s="211">
        <v>41</v>
      </c>
      <c r="B117" s="412" t="s">
        <v>358</v>
      </c>
      <c r="C117" s="46">
        <v>2100</v>
      </c>
      <c r="D117" s="46">
        <v>2100</v>
      </c>
      <c r="E117" s="47" t="s">
        <v>19</v>
      </c>
      <c r="F117" s="196" t="s">
        <v>118</v>
      </c>
      <c r="G117" s="213" t="s">
        <v>1690</v>
      </c>
      <c r="H117" s="196" t="s">
        <v>118</v>
      </c>
      <c r="I117" s="58" t="s">
        <v>17</v>
      </c>
      <c r="J117" s="211" t="s">
        <v>1691</v>
      </c>
    </row>
    <row r="118" spans="1:10" x14ac:dyDescent="0.5">
      <c r="A118" s="205"/>
      <c r="B118" s="434" t="s">
        <v>1669</v>
      </c>
      <c r="C118" s="59"/>
      <c r="D118" s="59"/>
      <c r="E118" s="47"/>
      <c r="F118" s="62">
        <v>2100</v>
      </c>
      <c r="G118" s="48"/>
      <c r="H118" s="62">
        <v>2100</v>
      </c>
      <c r="I118" s="47" t="s">
        <v>18</v>
      </c>
      <c r="J118" s="205" t="s">
        <v>1692</v>
      </c>
    </row>
    <row r="119" spans="1:10" x14ac:dyDescent="0.5">
      <c r="A119" s="211">
        <v>42</v>
      </c>
      <c r="B119" s="412" t="s">
        <v>229</v>
      </c>
      <c r="C119" s="46">
        <v>2400</v>
      </c>
      <c r="D119" s="46">
        <v>2400</v>
      </c>
      <c r="E119" s="58" t="s">
        <v>19</v>
      </c>
      <c r="F119" s="58" t="s">
        <v>219</v>
      </c>
      <c r="G119" s="226" t="s">
        <v>220</v>
      </c>
      <c r="H119" s="58" t="s">
        <v>219</v>
      </c>
      <c r="I119" s="58" t="s">
        <v>17</v>
      </c>
      <c r="J119" s="211" t="s">
        <v>1693</v>
      </c>
    </row>
    <row r="120" spans="1:10" x14ac:dyDescent="0.5">
      <c r="A120" s="205"/>
      <c r="B120" s="434" t="s">
        <v>1669</v>
      </c>
      <c r="C120" s="59"/>
      <c r="D120" s="59"/>
      <c r="E120" s="182"/>
      <c r="F120" s="62">
        <v>2400</v>
      </c>
      <c r="G120" s="48"/>
      <c r="H120" s="62">
        <v>2400</v>
      </c>
      <c r="I120" s="47" t="s">
        <v>18</v>
      </c>
      <c r="J120" s="205" t="s">
        <v>1692</v>
      </c>
    </row>
    <row r="121" spans="1:10" x14ac:dyDescent="0.5">
      <c r="A121" s="198">
        <v>43</v>
      </c>
      <c r="B121" s="412" t="s">
        <v>1694</v>
      </c>
      <c r="C121" s="46">
        <v>23300</v>
      </c>
      <c r="D121" s="46">
        <v>23300</v>
      </c>
      <c r="E121" s="47" t="s">
        <v>19</v>
      </c>
      <c r="F121" s="196" t="s">
        <v>532</v>
      </c>
      <c r="G121" s="213" t="s">
        <v>1695</v>
      </c>
      <c r="H121" s="196" t="s">
        <v>532</v>
      </c>
      <c r="I121" s="58" t="s">
        <v>17</v>
      </c>
      <c r="J121" s="211" t="s">
        <v>1696</v>
      </c>
    </row>
    <row r="122" spans="1:10" x14ac:dyDescent="0.5">
      <c r="A122" s="205"/>
      <c r="B122" s="413"/>
      <c r="C122" s="63"/>
      <c r="D122" s="63"/>
      <c r="E122" s="182"/>
      <c r="F122" s="53">
        <v>23300</v>
      </c>
      <c r="G122" s="52"/>
      <c r="H122" s="53">
        <v>23300</v>
      </c>
      <c r="I122" s="182" t="s">
        <v>18</v>
      </c>
      <c r="J122" s="205" t="s">
        <v>1697</v>
      </c>
    </row>
    <row r="123" spans="1:10" x14ac:dyDescent="0.5">
      <c r="A123" s="211">
        <v>44</v>
      </c>
      <c r="B123" s="56" t="s">
        <v>1698</v>
      </c>
      <c r="C123" s="46">
        <v>212281.45</v>
      </c>
      <c r="D123" s="46">
        <v>212281.45</v>
      </c>
      <c r="E123" s="58" t="s">
        <v>19</v>
      </c>
      <c r="F123" s="58" t="s">
        <v>1699</v>
      </c>
      <c r="G123" s="226" t="s">
        <v>1700</v>
      </c>
      <c r="H123" s="58" t="s">
        <v>1699</v>
      </c>
      <c r="I123" s="58" t="s">
        <v>17</v>
      </c>
      <c r="J123" s="211" t="s">
        <v>1701</v>
      </c>
    </row>
    <row r="124" spans="1:10" x14ac:dyDescent="0.5">
      <c r="A124" s="205"/>
      <c r="B124" s="49"/>
      <c r="C124" s="59"/>
      <c r="D124" s="59"/>
      <c r="E124" s="47"/>
      <c r="F124" s="62">
        <v>212281.45</v>
      </c>
      <c r="G124" s="48"/>
      <c r="H124" s="62">
        <v>212281.45</v>
      </c>
      <c r="I124" s="47" t="s">
        <v>18</v>
      </c>
      <c r="J124" s="205" t="s">
        <v>1697</v>
      </c>
    </row>
    <row r="125" spans="1:10" x14ac:dyDescent="0.5">
      <c r="A125" s="198">
        <v>45</v>
      </c>
      <c r="B125" s="415" t="s">
        <v>1702</v>
      </c>
      <c r="C125" s="46">
        <v>39800</v>
      </c>
      <c r="D125" s="46">
        <v>39800</v>
      </c>
      <c r="E125" s="58" t="s">
        <v>19</v>
      </c>
      <c r="F125" s="58" t="s">
        <v>733</v>
      </c>
      <c r="G125" s="226" t="s">
        <v>734</v>
      </c>
      <c r="H125" s="58" t="s">
        <v>733</v>
      </c>
      <c r="I125" s="58" t="s">
        <v>17</v>
      </c>
      <c r="J125" s="211" t="s">
        <v>1703</v>
      </c>
    </row>
    <row r="126" spans="1:10" x14ac:dyDescent="0.5">
      <c r="A126" s="198"/>
      <c r="B126" s="415" t="s">
        <v>1704</v>
      </c>
      <c r="C126" s="59"/>
      <c r="D126" s="59"/>
      <c r="E126" s="47"/>
      <c r="F126" s="62">
        <v>39800</v>
      </c>
      <c r="G126" s="48"/>
      <c r="H126" s="62">
        <v>39800</v>
      </c>
      <c r="I126" s="47" t="s">
        <v>18</v>
      </c>
      <c r="J126" s="205" t="s">
        <v>1697</v>
      </c>
    </row>
    <row r="127" spans="1:10" x14ac:dyDescent="0.5">
      <c r="A127" s="211">
        <v>46</v>
      </c>
      <c r="B127" s="412" t="s">
        <v>1455</v>
      </c>
      <c r="C127" s="46">
        <v>2400</v>
      </c>
      <c r="D127" s="46">
        <v>2400</v>
      </c>
      <c r="E127" s="58" t="s">
        <v>19</v>
      </c>
      <c r="F127" s="58" t="s">
        <v>594</v>
      </c>
      <c r="G127" s="226" t="s">
        <v>42</v>
      </c>
      <c r="H127" s="58" t="s">
        <v>594</v>
      </c>
      <c r="I127" s="58" t="s">
        <v>17</v>
      </c>
      <c r="J127" s="211" t="s">
        <v>1705</v>
      </c>
    </row>
    <row r="128" spans="1:10" x14ac:dyDescent="0.5">
      <c r="A128" s="198"/>
      <c r="B128" s="415" t="s">
        <v>1706</v>
      </c>
      <c r="C128" s="59"/>
      <c r="D128" s="59"/>
      <c r="E128" s="47"/>
      <c r="F128" s="62">
        <v>2400</v>
      </c>
      <c r="G128" s="48"/>
      <c r="H128" s="62">
        <v>2400</v>
      </c>
      <c r="I128" s="47" t="s">
        <v>18</v>
      </c>
      <c r="J128" s="205" t="s">
        <v>1697</v>
      </c>
    </row>
    <row r="129" spans="1:10" x14ac:dyDescent="0.5">
      <c r="A129" s="211">
        <v>47</v>
      </c>
      <c r="B129" s="412" t="s">
        <v>1707</v>
      </c>
      <c r="C129" s="46">
        <v>1000</v>
      </c>
      <c r="D129" s="46">
        <v>1000</v>
      </c>
      <c r="E129" s="58" t="s">
        <v>19</v>
      </c>
      <c r="F129" s="196" t="s">
        <v>594</v>
      </c>
      <c r="G129" s="213" t="s">
        <v>42</v>
      </c>
      <c r="H129" s="196" t="s">
        <v>594</v>
      </c>
      <c r="I129" s="58" t="s">
        <v>17</v>
      </c>
      <c r="J129" s="211" t="s">
        <v>1708</v>
      </c>
    </row>
    <row r="130" spans="1:10" x14ac:dyDescent="0.5">
      <c r="A130" s="198"/>
      <c r="B130" s="415"/>
      <c r="C130" s="59"/>
      <c r="D130" s="59"/>
      <c r="E130" s="47"/>
      <c r="F130" s="62">
        <v>1000</v>
      </c>
      <c r="G130" s="48"/>
      <c r="H130" s="62">
        <v>1000</v>
      </c>
      <c r="I130" s="47" t="s">
        <v>18</v>
      </c>
      <c r="J130" s="205" t="s">
        <v>1697</v>
      </c>
    </row>
    <row r="131" spans="1:10" x14ac:dyDescent="0.5">
      <c r="A131" s="597" t="s">
        <v>1555</v>
      </c>
      <c r="B131" s="597"/>
      <c r="C131" s="597"/>
      <c r="D131" s="597"/>
      <c r="E131" s="597"/>
      <c r="F131" s="597"/>
      <c r="G131" s="597"/>
      <c r="H131" s="597"/>
      <c r="I131" s="597"/>
      <c r="J131" s="597"/>
    </row>
    <row r="132" spans="1:10" x14ac:dyDescent="0.5">
      <c r="A132" s="597" t="s">
        <v>0</v>
      </c>
      <c r="B132" s="597"/>
      <c r="C132" s="597"/>
      <c r="D132" s="597"/>
      <c r="E132" s="597"/>
      <c r="F132" s="597"/>
      <c r="G132" s="597"/>
      <c r="H132" s="597"/>
      <c r="I132" s="597"/>
      <c r="J132" s="597"/>
    </row>
    <row r="133" spans="1:10" x14ac:dyDescent="0.5">
      <c r="A133" s="37" t="s">
        <v>1</v>
      </c>
      <c r="B133" s="578" t="s">
        <v>3</v>
      </c>
      <c r="C133" s="38" t="s">
        <v>4</v>
      </c>
      <c r="D133" s="581" t="s">
        <v>6</v>
      </c>
      <c r="E133" s="576" t="s">
        <v>7</v>
      </c>
      <c r="F133" s="38" t="s">
        <v>8</v>
      </c>
      <c r="G133" s="581" t="s">
        <v>819</v>
      </c>
      <c r="H133" s="39" t="s">
        <v>10</v>
      </c>
      <c r="I133" s="578" t="s">
        <v>12</v>
      </c>
      <c r="J133" s="39" t="s">
        <v>13</v>
      </c>
    </row>
    <row r="134" spans="1:10" x14ac:dyDescent="0.5">
      <c r="A134" s="41" t="s">
        <v>2</v>
      </c>
      <c r="B134" s="579"/>
      <c r="C134" s="42" t="s">
        <v>5</v>
      </c>
      <c r="D134" s="582"/>
      <c r="E134" s="577"/>
      <c r="F134" s="42" t="s">
        <v>9</v>
      </c>
      <c r="G134" s="582"/>
      <c r="H134" s="43" t="s">
        <v>11</v>
      </c>
      <c r="I134" s="579"/>
      <c r="J134" s="43" t="s">
        <v>14</v>
      </c>
    </row>
    <row r="135" spans="1:10" x14ac:dyDescent="0.5">
      <c r="A135" s="211">
        <v>48</v>
      </c>
      <c r="B135" s="412" t="s">
        <v>1709</v>
      </c>
      <c r="C135" s="46">
        <v>3317</v>
      </c>
      <c r="D135" s="46">
        <v>3317</v>
      </c>
      <c r="E135" s="58" t="s">
        <v>19</v>
      </c>
      <c r="F135" s="58" t="s">
        <v>1169</v>
      </c>
      <c r="G135" s="226" t="s">
        <v>261</v>
      </c>
      <c r="H135" s="58" t="s">
        <v>1169</v>
      </c>
      <c r="I135" s="58" t="s">
        <v>17</v>
      </c>
      <c r="J135" s="211" t="s">
        <v>1710</v>
      </c>
    </row>
    <row r="136" spans="1:10" x14ac:dyDescent="0.5">
      <c r="A136" s="198"/>
      <c r="B136" s="415"/>
      <c r="C136" s="59"/>
      <c r="D136" s="59"/>
      <c r="E136" s="47"/>
      <c r="F136" s="62">
        <v>3317</v>
      </c>
      <c r="G136" s="48"/>
      <c r="H136" s="62">
        <v>3317</v>
      </c>
      <c r="I136" s="47" t="s">
        <v>18</v>
      </c>
      <c r="J136" s="205" t="s">
        <v>1697</v>
      </c>
    </row>
    <row r="137" spans="1:10" x14ac:dyDescent="0.5">
      <c r="A137" s="211">
        <v>49</v>
      </c>
      <c r="B137" s="56" t="s">
        <v>1711</v>
      </c>
      <c r="C137" s="46">
        <v>2500</v>
      </c>
      <c r="D137" s="46">
        <v>2500</v>
      </c>
      <c r="E137" s="58" t="s">
        <v>19</v>
      </c>
      <c r="F137" s="196" t="s">
        <v>733</v>
      </c>
      <c r="G137" s="213" t="s">
        <v>734</v>
      </c>
      <c r="H137" s="196" t="s">
        <v>733</v>
      </c>
      <c r="I137" s="58" t="s">
        <v>17</v>
      </c>
      <c r="J137" s="211" t="s">
        <v>1712</v>
      </c>
    </row>
    <row r="138" spans="1:10" x14ac:dyDescent="0.5">
      <c r="A138" s="205"/>
      <c r="B138" s="45" t="s">
        <v>1713</v>
      </c>
      <c r="C138" s="59"/>
      <c r="D138" s="59"/>
      <c r="E138" s="47"/>
      <c r="F138" s="62">
        <v>2500</v>
      </c>
      <c r="G138" s="52"/>
      <c r="H138" s="62">
        <v>2500</v>
      </c>
      <c r="I138" s="47" t="s">
        <v>18</v>
      </c>
      <c r="J138" s="205" t="s">
        <v>1714</v>
      </c>
    </row>
    <row r="139" spans="1:10" x14ac:dyDescent="0.5">
      <c r="A139" s="198">
        <v>50</v>
      </c>
      <c r="B139" s="412" t="s">
        <v>1715</v>
      </c>
      <c r="C139" s="46">
        <v>30860</v>
      </c>
      <c r="D139" s="46">
        <v>30860</v>
      </c>
      <c r="E139" s="58" t="s">
        <v>19</v>
      </c>
      <c r="F139" s="58" t="s">
        <v>714</v>
      </c>
      <c r="G139" s="443" t="s">
        <v>242</v>
      </c>
      <c r="H139" s="58" t="s">
        <v>714</v>
      </c>
      <c r="I139" s="58" t="s">
        <v>17</v>
      </c>
      <c r="J139" s="211" t="s">
        <v>1716</v>
      </c>
    </row>
    <row r="140" spans="1:10" x14ac:dyDescent="0.5">
      <c r="A140" s="198"/>
      <c r="B140" s="415" t="s">
        <v>1717</v>
      </c>
      <c r="C140" s="59"/>
      <c r="D140" s="59"/>
      <c r="E140" s="47"/>
      <c r="F140" s="62">
        <v>30860</v>
      </c>
      <c r="G140" s="48"/>
      <c r="H140" s="62">
        <v>30860</v>
      </c>
      <c r="I140" s="47" t="s">
        <v>18</v>
      </c>
      <c r="J140" s="205" t="s">
        <v>1714</v>
      </c>
    </row>
    <row r="141" spans="1:10" x14ac:dyDescent="0.5">
      <c r="A141" s="211">
        <v>51</v>
      </c>
      <c r="B141" s="56" t="s">
        <v>1310</v>
      </c>
      <c r="C141" s="46">
        <v>2700</v>
      </c>
      <c r="D141" s="46">
        <v>2700</v>
      </c>
      <c r="E141" s="58" t="s">
        <v>19</v>
      </c>
      <c r="F141" s="58" t="s">
        <v>594</v>
      </c>
      <c r="G141" s="226" t="s">
        <v>909</v>
      </c>
      <c r="H141" s="58" t="s">
        <v>594</v>
      </c>
      <c r="I141" s="58" t="s">
        <v>17</v>
      </c>
      <c r="J141" s="211" t="s">
        <v>1718</v>
      </c>
    </row>
    <row r="142" spans="1:10" x14ac:dyDescent="0.5">
      <c r="A142" s="205"/>
      <c r="B142" s="49" t="s">
        <v>1719</v>
      </c>
      <c r="C142" s="63"/>
      <c r="D142" s="63"/>
      <c r="E142" s="182"/>
      <c r="F142" s="53">
        <f>+D141</f>
        <v>2700</v>
      </c>
      <c r="G142" s="52"/>
      <c r="H142" s="53">
        <f>+F142</f>
        <v>2700</v>
      </c>
      <c r="I142" s="182" t="s">
        <v>18</v>
      </c>
      <c r="J142" s="205" t="s">
        <v>1714</v>
      </c>
    </row>
    <row r="143" spans="1:10" x14ac:dyDescent="0.5">
      <c r="A143" s="211">
        <v>52</v>
      </c>
      <c r="B143" s="56" t="s">
        <v>1333</v>
      </c>
      <c r="C143" s="46">
        <v>499800</v>
      </c>
      <c r="D143" s="46">
        <v>499800</v>
      </c>
      <c r="E143" s="58" t="s">
        <v>19</v>
      </c>
      <c r="F143" s="58" t="s">
        <v>1334</v>
      </c>
      <c r="G143" s="226" t="s">
        <v>541</v>
      </c>
      <c r="H143" s="58" t="s">
        <v>1334</v>
      </c>
      <c r="I143" s="58" t="s">
        <v>17</v>
      </c>
      <c r="J143" s="211" t="s">
        <v>1723</v>
      </c>
    </row>
    <row r="144" spans="1:10" x14ac:dyDescent="0.5">
      <c r="A144" s="205"/>
      <c r="B144" s="49" t="s">
        <v>1720</v>
      </c>
      <c r="C144" s="59"/>
      <c r="D144" s="59"/>
      <c r="E144" s="47"/>
      <c r="F144" s="62">
        <v>499800</v>
      </c>
      <c r="G144" s="48"/>
      <c r="H144" s="62">
        <v>499800</v>
      </c>
      <c r="I144" s="47" t="s">
        <v>18</v>
      </c>
      <c r="J144" s="205" t="s">
        <v>1677</v>
      </c>
    </row>
    <row r="145" spans="1:10" x14ac:dyDescent="0.5">
      <c r="A145" s="211">
        <v>53</v>
      </c>
      <c r="B145" s="412" t="s">
        <v>1721</v>
      </c>
      <c r="C145" s="46">
        <v>470000</v>
      </c>
      <c r="D145" s="46">
        <v>470000</v>
      </c>
      <c r="E145" s="58" t="s">
        <v>19</v>
      </c>
      <c r="F145" s="58" t="s">
        <v>1531</v>
      </c>
      <c r="G145" s="226" t="s">
        <v>545</v>
      </c>
      <c r="H145" s="58" t="s">
        <v>1531</v>
      </c>
      <c r="I145" s="58" t="s">
        <v>17</v>
      </c>
      <c r="J145" s="211" t="s">
        <v>1724</v>
      </c>
    </row>
    <row r="146" spans="1:10" x14ac:dyDescent="0.5">
      <c r="A146" s="205"/>
      <c r="B146" s="413" t="s">
        <v>1722</v>
      </c>
      <c r="C146" s="63"/>
      <c r="D146" s="63"/>
      <c r="E146" s="182"/>
      <c r="F146" s="53">
        <f>+D145</f>
        <v>470000</v>
      </c>
      <c r="G146" s="52"/>
      <c r="H146" s="53">
        <f>+F146</f>
        <v>470000</v>
      </c>
      <c r="I146" s="182" t="s">
        <v>18</v>
      </c>
      <c r="J146" s="205" t="s">
        <v>1692</v>
      </c>
    </row>
  </sheetData>
  <mergeCells count="42">
    <mergeCell ref="A27:J27"/>
    <mergeCell ref="A105:J105"/>
    <mergeCell ref="A106:J106"/>
    <mergeCell ref="B107:B108"/>
    <mergeCell ref="D107:D108"/>
    <mergeCell ref="G81:G82"/>
    <mergeCell ref="B81:B82"/>
    <mergeCell ref="D81:D82"/>
    <mergeCell ref="E81:E82"/>
    <mergeCell ref="I81:I82"/>
    <mergeCell ref="A79:J79"/>
    <mergeCell ref="A80:J80"/>
    <mergeCell ref="A28:J28"/>
    <mergeCell ref="B29:B30"/>
    <mergeCell ref="D29:D30"/>
    <mergeCell ref="E29:E30"/>
    <mergeCell ref="B3:B4"/>
    <mergeCell ref="D3:D4"/>
    <mergeCell ref="E3:E4"/>
    <mergeCell ref="A1:J1"/>
    <mergeCell ref="A2:J2"/>
    <mergeCell ref="G3:G4"/>
    <mergeCell ref="I3:I4"/>
    <mergeCell ref="E107:E108"/>
    <mergeCell ref="G107:G108"/>
    <mergeCell ref="I107:I108"/>
    <mergeCell ref="G29:G30"/>
    <mergeCell ref="I29:I30"/>
    <mergeCell ref="A53:J53"/>
    <mergeCell ref="A54:J54"/>
    <mergeCell ref="B55:B56"/>
    <mergeCell ref="D55:D56"/>
    <mergeCell ref="E55:E56"/>
    <mergeCell ref="G55:G56"/>
    <mergeCell ref="I55:I56"/>
    <mergeCell ref="A131:J131"/>
    <mergeCell ref="A132:J132"/>
    <mergeCell ref="B133:B134"/>
    <mergeCell ref="D133:D134"/>
    <mergeCell ref="E133:E134"/>
    <mergeCell ref="G133:G134"/>
    <mergeCell ref="I133:I134"/>
  </mergeCells>
  <pageMargins left="0.22" right="0.16" top="0.25" bottom="0.16" header="0.23" footer="0.19685039370078741"/>
  <pageSetup paperSize="9" orientation="landscape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7C0C3-9D23-420E-8E82-BF2FEC50F255}">
  <sheetPr>
    <tabColor rgb="FFC00000"/>
  </sheetPr>
  <dimension ref="A1:J77"/>
  <sheetViews>
    <sheetView view="pageBreakPreview" topLeftCell="A64" zoomScaleNormal="115" zoomScaleSheetLayoutView="100" workbookViewId="0">
      <selection activeCell="H11" sqref="H11"/>
    </sheetView>
  </sheetViews>
  <sheetFormatPr defaultColWidth="9" defaultRowHeight="21.75" x14ac:dyDescent="0.5"/>
  <cols>
    <col min="1" max="1" width="5" style="493" customWidth="1"/>
    <col min="2" max="2" width="22.25" style="494" customWidth="1"/>
    <col min="3" max="4" width="10.625" style="520" customWidth="1"/>
    <col min="5" max="5" width="8.375" style="493" customWidth="1"/>
    <col min="6" max="6" width="15.25" style="521" customWidth="1"/>
    <col min="7" max="7" width="13.5" style="522" customWidth="1"/>
    <col min="8" max="8" width="16.25" style="445" customWidth="1"/>
    <col min="9" max="9" width="16.625" style="493" customWidth="1"/>
    <col min="10" max="10" width="16.875" style="523" customWidth="1"/>
    <col min="11" max="11" width="6.375" style="445" customWidth="1"/>
    <col min="12" max="12" width="15.375" style="445" customWidth="1"/>
    <col min="13" max="16384" width="9" style="445"/>
  </cols>
  <sheetData>
    <row r="1" spans="1:10" x14ac:dyDescent="0.5">
      <c r="A1" s="633" t="s">
        <v>1725</v>
      </c>
      <c r="B1" s="633"/>
      <c r="C1" s="633"/>
      <c r="D1" s="633"/>
      <c r="E1" s="633"/>
      <c r="F1" s="633"/>
      <c r="G1" s="633"/>
      <c r="H1" s="633"/>
      <c r="I1" s="633"/>
      <c r="J1" s="633"/>
    </row>
    <row r="2" spans="1:10" x14ac:dyDescent="0.5">
      <c r="A2" s="633" t="s">
        <v>0</v>
      </c>
      <c r="B2" s="633"/>
      <c r="C2" s="633"/>
      <c r="D2" s="633"/>
      <c r="E2" s="633"/>
      <c r="F2" s="633"/>
      <c r="G2" s="633"/>
      <c r="H2" s="633"/>
      <c r="I2" s="633"/>
      <c r="J2" s="633"/>
    </row>
    <row r="3" spans="1:10" x14ac:dyDescent="0.5">
      <c r="A3" s="446" t="s">
        <v>1</v>
      </c>
      <c r="B3" s="634" t="s">
        <v>3</v>
      </c>
      <c r="C3" s="447" t="s">
        <v>4</v>
      </c>
      <c r="D3" s="636" t="s">
        <v>6</v>
      </c>
      <c r="E3" s="638" t="s">
        <v>7</v>
      </c>
      <c r="F3" s="448" t="s">
        <v>8</v>
      </c>
      <c r="G3" s="448" t="s">
        <v>435</v>
      </c>
      <c r="H3" s="449" t="s">
        <v>1243</v>
      </c>
      <c r="I3" s="634" t="s">
        <v>12</v>
      </c>
      <c r="J3" s="450" t="s">
        <v>13</v>
      </c>
    </row>
    <row r="4" spans="1:10" x14ac:dyDescent="0.5">
      <c r="A4" s="451" t="s">
        <v>2</v>
      </c>
      <c r="B4" s="635"/>
      <c r="C4" s="453" t="s">
        <v>5</v>
      </c>
      <c r="D4" s="637"/>
      <c r="E4" s="640"/>
      <c r="F4" s="455" t="s">
        <v>9</v>
      </c>
      <c r="G4" s="454" t="s">
        <v>436</v>
      </c>
      <c r="H4" s="452" t="s">
        <v>11</v>
      </c>
      <c r="I4" s="641"/>
      <c r="J4" s="457" t="s">
        <v>14</v>
      </c>
    </row>
    <row r="5" spans="1:10" x14ac:dyDescent="0.5">
      <c r="A5" s="458">
        <v>1</v>
      </c>
      <c r="B5" s="459" t="s">
        <v>1726</v>
      </c>
      <c r="C5" s="460">
        <v>199920</v>
      </c>
      <c r="D5" s="461">
        <f>+C5</f>
        <v>199920</v>
      </c>
      <c r="E5" s="462" t="s">
        <v>19</v>
      </c>
      <c r="F5" s="463" t="s">
        <v>1727</v>
      </c>
      <c r="G5" s="463" t="s">
        <v>1728</v>
      </c>
      <c r="H5" s="463" t="s">
        <v>1727</v>
      </c>
      <c r="I5" s="464" t="s">
        <v>17</v>
      </c>
      <c r="J5" s="465" t="s">
        <v>1729</v>
      </c>
    </row>
    <row r="6" spans="1:10" x14ac:dyDescent="0.5">
      <c r="A6" s="458"/>
      <c r="B6" s="466"/>
      <c r="C6" s="467"/>
      <c r="D6" s="468"/>
      <c r="E6" s="458"/>
      <c r="F6" s="469">
        <f>+D5</f>
        <v>199920</v>
      </c>
      <c r="G6" s="470"/>
      <c r="H6" s="469">
        <f>+C5</f>
        <v>199920</v>
      </c>
      <c r="I6" s="471" t="s">
        <v>18</v>
      </c>
      <c r="J6" s="472" t="s">
        <v>1730</v>
      </c>
    </row>
    <row r="7" spans="1:10" x14ac:dyDescent="0.5">
      <c r="A7" s="458"/>
      <c r="B7" s="473"/>
      <c r="C7" s="467"/>
      <c r="D7" s="468"/>
      <c r="E7" s="474"/>
      <c r="F7" s="475"/>
      <c r="G7" s="476"/>
      <c r="H7" s="477"/>
      <c r="I7" s="471"/>
      <c r="J7" s="478"/>
    </row>
    <row r="8" spans="1:10" x14ac:dyDescent="0.5">
      <c r="A8" s="479">
        <v>2</v>
      </c>
      <c r="B8" s="466" t="s">
        <v>1731</v>
      </c>
      <c r="C8" s="460">
        <v>42000</v>
      </c>
      <c r="D8" s="480">
        <v>42000</v>
      </c>
      <c r="E8" s="471" t="s">
        <v>19</v>
      </c>
      <c r="F8" s="481" t="s">
        <v>1045</v>
      </c>
      <c r="G8" s="482" t="s">
        <v>1732</v>
      </c>
      <c r="H8" s="481" t="s">
        <v>1045</v>
      </c>
      <c r="I8" s="463" t="s">
        <v>17</v>
      </c>
      <c r="J8" s="465" t="s">
        <v>1733</v>
      </c>
    </row>
    <row r="9" spans="1:10" x14ac:dyDescent="0.5">
      <c r="A9" s="458"/>
      <c r="B9" s="466" t="s">
        <v>1734</v>
      </c>
      <c r="C9" s="483"/>
      <c r="D9" s="484"/>
      <c r="E9" s="471"/>
      <c r="F9" s="469">
        <f>+C8</f>
        <v>42000</v>
      </c>
      <c r="G9" s="470"/>
      <c r="H9" s="469">
        <f>+C8</f>
        <v>42000</v>
      </c>
      <c r="I9" s="481" t="s">
        <v>18</v>
      </c>
      <c r="J9" s="472" t="s">
        <v>1735</v>
      </c>
    </row>
    <row r="10" spans="1:10" x14ac:dyDescent="0.5">
      <c r="A10" s="474"/>
      <c r="B10" s="473"/>
      <c r="C10" s="467"/>
      <c r="D10" s="485"/>
      <c r="E10" s="486"/>
      <c r="F10" s="477"/>
      <c r="G10" s="487"/>
      <c r="H10" s="477"/>
      <c r="I10" s="481"/>
      <c r="J10" s="478"/>
    </row>
    <row r="11" spans="1:10" x14ac:dyDescent="0.5">
      <c r="A11" s="458">
        <v>3</v>
      </c>
      <c r="B11" s="466" t="s">
        <v>1736</v>
      </c>
      <c r="C11" s="460">
        <v>2800</v>
      </c>
      <c r="D11" s="480">
        <v>2800</v>
      </c>
      <c r="E11" s="471" t="s">
        <v>19</v>
      </c>
      <c r="F11" s="481" t="s">
        <v>1737</v>
      </c>
      <c r="G11" s="482" t="s">
        <v>1738</v>
      </c>
      <c r="H11" s="481" t="s">
        <v>1737</v>
      </c>
      <c r="I11" s="463" t="s">
        <v>17</v>
      </c>
      <c r="J11" s="465" t="s">
        <v>1739</v>
      </c>
    </row>
    <row r="12" spans="1:10" x14ac:dyDescent="0.5">
      <c r="A12" s="458"/>
      <c r="B12" s="466" t="s">
        <v>1740</v>
      </c>
      <c r="C12" s="483"/>
      <c r="D12" s="484"/>
      <c r="E12" s="471"/>
      <c r="F12" s="488">
        <v>2800</v>
      </c>
      <c r="G12" s="470"/>
      <c r="H12" s="488">
        <v>2800</v>
      </c>
      <c r="I12" s="481" t="s">
        <v>18</v>
      </c>
      <c r="J12" s="472" t="s">
        <v>1741</v>
      </c>
    </row>
    <row r="13" spans="1:10" x14ac:dyDescent="0.5">
      <c r="A13" s="458"/>
      <c r="B13" s="473"/>
      <c r="C13" s="467"/>
      <c r="D13" s="485"/>
      <c r="E13" s="486"/>
      <c r="F13" s="477"/>
      <c r="G13" s="487"/>
      <c r="H13" s="477"/>
      <c r="I13" s="481"/>
      <c r="J13" s="478"/>
    </row>
    <row r="14" spans="1:10" x14ac:dyDescent="0.5">
      <c r="A14" s="479">
        <v>4</v>
      </c>
      <c r="B14" s="459" t="s">
        <v>1742</v>
      </c>
      <c r="C14" s="460">
        <v>268000</v>
      </c>
      <c r="D14" s="480">
        <v>268000</v>
      </c>
      <c r="E14" s="471" t="s">
        <v>19</v>
      </c>
      <c r="F14" s="463" t="s">
        <v>1095</v>
      </c>
      <c r="G14" s="489" t="s">
        <v>1096</v>
      </c>
      <c r="H14" s="463" t="s">
        <v>1095</v>
      </c>
      <c r="I14" s="463" t="s">
        <v>17</v>
      </c>
      <c r="J14" s="465" t="s">
        <v>1743</v>
      </c>
    </row>
    <row r="15" spans="1:10" x14ac:dyDescent="0.5">
      <c r="A15" s="458"/>
      <c r="B15" s="466" t="s">
        <v>1744</v>
      </c>
      <c r="C15" s="483"/>
      <c r="D15" s="484"/>
      <c r="E15" s="471"/>
      <c r="F15" s="469">
        <v>268000</v>
      </c>
      <c r="G15" s="470"/>
      <c r="H15" s="469">
        <v>268000</v>
      </c>
      <c r="I15" s="481" t="s">
        <v>18</v>
      </c>
      <c r="J15" s="472" t="s">
        <v>1745</v>
      </c>
    </row>
    <row r="16" spans="1:10" x14ac:dyDescent="0.5">
      <c r="A16" s="474"/>
      <c r="B16" s="473"/>
      <c r="C16" s="467"/>
      <c r="D16" s="485"/>
      <c r="E16" s="486"/>
      <c r="F16" s="477"/>
      <c r="G16" s="487"/>
      <c r="H16" s="477"/>
      <c r="I16" s="481"/>
      <c r="J16" s="478"/>
    </row>
    <row r="17" spans="1:10" x14ac:dyDescent="0.5">
      <c r="A17" s="458">
        <v>5</v>
      </c>
      <c r="B17" s="466" t="s">
        <v>1746</v>
      </c>
      <c r="C17" s="460">
        <v>25000</v>
      </c>
      <c r="D17" s="480">
        <v>25000</v>
      </c>
      <c r="E17" s="471" t="s">
        <v>19</v>
      </c>
      <c r="F17" s="481" t="s">
        <v>1747</v>
      </c>
      <c r="G17" s="482" t="s">
        <v>1748</v>
      </c>
      <c r="H17" s="481" t="s">
        <v>1747</v>
      </c>
      <c r="I17" s="463" t="s">
        <v>17</v>
      </c>
      <c r="J17" s="465" t="s">
        <v>1749</v>
      </c>
    </row>
    <row r="18" spans="1:10" x14ac:dyDescent="0.5">
      <c r="A18" s="458"/>
      <c r="B18" s="466" t="s">
        <v>1750</v>
      </c>
      <c r="C18" s="483"/>
      <c r="D18" s="484"/>
      <c r="E18" s="471"/>
      <c r="F18" s="469">
        <v>25000</v>
      </c>
      <c r="G18" s="470"/>
      <c r="H18" s="469">
        <v>25000</v>
      </c>
      <c r="I18" s="481" t="s">
        <v>18</v>
      </c>
      <c r="J18" s="472" t="s">
        <v>1751</v>
      </c>
    </row>
    <row r="19" spans="1:10" x14ac:dyDescent="0.5">
      <c r="A19" s="458"/>
      <c r="B19" s="473"/>
      <c r="C19" s="467"/>
      <c r="D19" s="485"/>
      <c r="E19" s="486"/>
      <c r="F19" s="477"/>
      <c r="G19" s="487"/>
      <c r="H19" s="477"/>
      <c r="I19" s="481"/>
      <c r="J19" s="478"/>
    </row>
    <row r="20" spans="1:10" x14ac:dyDescent="0.5">
      <c r="A20" s="479">
        <v>6</v>
      </c>
      <c r="B20" s="459" t="s">
        <v>1752</v>
      </c>
      <c r="C20" s="460">
        <v>99000</v>
      </c>
      <c r="D20" s="480">
        <v>99000</v>
      </c>
      <c r="E20" s="464" t="s">
        <v>19</v>
      </c>
      <c r="F20" s="463" t="s">
        <v>525</v>
      </c>
      <c r="G20" s="489" t="s">
        <v>560</v>
      </c>
      <c r="H20" s="463" t="s">
        <v>525</v>
      </c>
      <c r="I20" s="463" t="s">
        <v>17</v>
      </c>
      <c r="J20" s="465" t="s">
        <v>1753</v>
      </c>
    </row>
    <row r="21" spans="1:10" x14ac:dyDescent="0.5">
      <c r="A21" s="458"/>
      <c r="B21" s="466" t="s">
        <v>1754</v>
      </c>
      <c r="C21" s="483"/>
      <c r="D21" s="484"/>
      <c r="E21" s="471"/>
      <c r="F21" s="469">
        <v>99000</v>
      </c>
      <c r="G21" s="470"/>
      <c r="H21" s="469">
        <v>99000</v>
      </c>
      <c r="I21" s="481" t="s">
        <v>18</v>
      </c>
      <c r="J21" s="472" t="s">
        <v>1751</v>
      </c>
    </row>
    <row r="22" spans="1:10" x14ac:dyDescent="0.5">
      <c r="A22" s="474"/>
      <c r="B22" s="473"/>
      <c r="C22" s="490"/>
      <c r="D22" s="491"/>
      <c r="E22" s="486"/>
      <c r="F22" s="477"/>
      <c r="G22" s="487"/>
      <c r="H22" s="477"/>
      <c r="I22" s="492"/>
      <c r="J22" s="478"/>
    </row>
    <row r="23" spans="1:10" x14ac:dyDescent="0.5">
      <c r="A23" s="465">
        <v>7</v>
      </c>
      <c r="B23" s="459" t="s">
        <v>1746</v>
      </c>
      <c r="C23" s="460">
        <v>50000</v>
      </c>
      <c r="D23" s="480">
        <v>50000</v>
      </c>
      <c r="E23" s="471" t="s">
        <v>19</v>
      </c>
      <c r="F23" s="463" t="s">
        <v>1755</v>
      </c>
      <c r="G23" s="489" t="s">
        <v>1756</v>
      </c>
      <c r="H23" s="463" t="s">
        <v>1755</v>
      </c>
      <c r="I23" s="463" t="s">
        <v>17</v>
      </c>
      <c r="J23" s="465" t="s">
        <v>1757</v>
      </c>
    </row>
    <row r="24" spans="1:10" x14ac:dyDescent="0.5">
      <c r="A24" s="472"/>
      <c r="B24" s="466" t="s">
        <v>1758</v>
      </c>
      <c r="C24" s="483"/>
      <c r="D24" s="484"/>
      <c r="E24" s="471"/>
      <c r="F24" s="469">
        <f>+D23</f>
        <v>50000</v>
      </c>
      <c r="G24" s="470"/>
      <c r="H24" s="469">
        <f>+C23</f>
        <v>50000</v>
      </c>
      <c r="I24" s="481" t="s">
        <v>18</v>
      </c>
      <c r="J24" s="472" t="s">
        <v>1751</v>
      </c>
    </row>
    <row r="25" spans="1:10" x14ac:dyDescent="0.5">
      <c r="A25" s="478"/>
      <c r="B25" s="473" t="s">
        <v>1759</v>
      </c>
      <c r="C25" s="490"/>
      <c r="D25" s="491"/>
      <c r="E25" s="486"/>
      <c r="F25" s="477"/>
      <c r="G25" s="487"/>
      <c r="H25" s="477"/>
      <c r="I25" s="492"/>
      <c r="J25" s="478"/>
    </row>
    <row r="26" spans="1:10" x14ac:dyDescent="0.5">
      <c r="C26" s="467"/>
      <c r="D26" s="467"/>
      <c r="F26" s="495"/>
      <c r="G26" s="496"/>
      <c r="H26" s="495"/>
      <c r="I26" s="471"/>
      <c r="J26" s="493"/>
    </row>
    <row r="27" spans="1:10" x14ac:dyDescent="0.5">
      <c r="A27" s="633" t="s">
        <v>1725</v>
      </c>
      <c r="B27" s="633"/>
      <c r="C27" s="633"/>
      <c r="D27" s="633"/>
      <c r="E27" s="633"/>
      <c r="F27" s="633"/>
      <c r="G27" s="633"/>
      <c r="H27" s="633"/>
      <c r="I27" s="633"/>
      <c r="J27" s="633"/>
    </row>
    <row r="28" spans="1:10" x14ac:dyDescent="0.5">
      <c r="A28" s="633" t="s">
        <v>0</v>
      </c>
      <c r="B28" s="633"/>
      <c r="C28" s="633"/>
      <c r="D28" s="633"/>
      <c r="E28" s="633"/>
      <c r="F28" s="633"/>
      <c r="G28" s="633"/>
      <c r="H28" s="633"/>
      <c r="I28" s="633"/>
      <c r="J28" s="633"/>
    </row>
    <row r="29" spans="1:10" x14ac:dyDescent="0.5">
      <c r="A29" s="446" t="s">
        <v>1</v>
      </c>
      <c r="B29" s="634" t="s">
        <v>3</v>
      </c>
      <c r="C29" s="447" t="s">
        <v>4</v>
      </c>
      <c r="D29" s="636" t="s">
        <v>6</v>
      </c>
      <c r="E29" s="638" t="s">
        <v>7</v>
      </c>
      <c r="F29" s="448" t="s">
        <v>8</v>
      </c>
      <c r="G29" s="448" t="s">
        <v>435</v>
      </c>
      <c r="H29" s="449" t="s">
        <v>1243</v>
      </c>
      <c r="I29" s="634" t="s">
        <v>12</v>
      </c>
      <c r="J29" s="450" t="s">
        <v>13</v>
      </c>
    </row>
    <row r="30" spans="1:10" x14ac:dyDescent="0.5">
      <c r="A30" s="451" t="s">
        <v>2</v>
      </c>
      <c r="B30" s="635"/>
      <c r="C30" s="453" t="s">
        <v>5</v>
      </c>
      <c r="D30" s="637"/>
      <c r="E30" s="639"/>
      <c r="F30" s="455" t="s">
        <v>9</v>
      </c>
      <c r="G30" s="454" t="s">
        <v>436</v>
      </c>
      <c r="H30" s="452" t="s">
        <v>11</v>
      </c>
      <c r="I30" s="641"/>
      <c r="J30" s="457" t="s">
        <v>14</v>
      </c>
    </row>
    <row r="31" spans="1:10" x14ac:dyDescent="0.5">
      <c r="A31" s="479">
        <v>8</v>
      </c>
      <c r="B31" s="497" t="s">
        <v>1760</v>
      </c>
      <c r="C31" s="498">
        <v>1000</v>
      </c>
      <c r="D31" s="499">
        <v>1000</v>
      </c>
      <c r="E31" s="500" t="s">
        <v>19</v>
      </c>
      <c r="F31" s="463" t="s">
        <v>1761</v>
      </c>
      <c r="G31" s="489" t="s">
        <v>1762</v>
      </c>
      <c r="H31" s="463" t="s">
        <v>1761</v>
      </c>
      <c r="I31" s="501" t="s">
        <v>17</v>
      </c>
      <c r="J31" s="465" t="s">
        <v>1763</v>
      </c>
    </row>
    <row r="32" spans="1:10" x14ac:dyDescent="0.5">
      <c r="A32" s="458"/>
      <c r="B32" s="502" t="s">
        <v>1764</v>
      </c>
      <c r="C32" s="503"/>
      <c r="D32" s="499"/>
      <c r="E32" s="500"/>
      <c r="F32" s="469">
        <f>+C31</f>
        <v>1000</v>
      </c>
      <c r="G32" s="470"/>
      <c r="H32" s="469">
        <f>+C31</f>
        <v>1000</v>
      </c>
      <c r="I32" s="504" t="s">
        <v>18</v>
      </c>
      <c r="J32" s="472" t="s">
        <v>1751</v>
      </c>
    </row>
    <row r="33" spans="1:10" x14ac:dyDescent="0.5">
      <c r="A33" s="474"/>
      <c r="B33" s="505" t="s">
        <v>1765</v>
      </c>
      <c r="C33" s="506"/>
      <c r="D33" s="507"/>
      <c r="E33" s="508"/>
      <c r="F33" s="509"/>
      <c r="G33" s="510"/>
      <c r="H33" s="509"/>
      <c r="I33" s="511"/>
      <c r="J33" s="512"/>
    </row>
    <row r="34" spans="1:10" x14ac:dyDescent="0.5">
      <c r="A34" s="458">
        <v>9</v>
      </c>
      <c r="B34" s="459" t="s">
        <v>1760</v>
      </c>
      <c r="C34" s="513">
        <v>1000</v>
      </c>
      <c r="D34" s="498">
        <v>1000</v>
      </c>
      <c r="E34" s="500" t="s">
        <v>19</v>
      </c>
      <c r="F34" s="463" t="s">
        <v>1766</v>
      </c>
      <c r="G34" s="489" t="s">
        <v>1767</v>
      </c>
      <c r="H34" s="463" t="s">
        <v>1766</v>
      </c>
      <c r="I34" s="501" t="s">
        <v>17</v>
      </c>
      <c r="J34" s="465" t="s">
        <v>1768</v>
      </c>
    </row>
    <row r="35" spans="1:10" x14ac:dyDescent="0.5">
      <c r="A35" s="458"/>
      <c r="B35" s="466" t="s">
        <v>1769</v>
      </c>
      <c r="C35" s="503"/>
      <c r="D35" s="499"/>
      <c r="E35" s="500"/>
      <c r="F35" s="514">
        <f>+D34</f>
        <v>1000</v>
      </c>
      <c r="G35" s="515"/>
      <c r="H35" s="514">
        <f>+C34</f>
        <v>1000</v>
      </c>
      <c r="I35" s="504" t="s">
        <v>18</v>
      </c>
      <c r="J35" s="472" t="s">
        <v>1751</v>
      </c>
    </row>
    <row r="36" spans="1:10" x14ac:dyDescent="0.5">
      <c r="A36" s="458"/>
      <c r="B36" s="505"/>
      <c r="C36" s="506"/>
      <c r="D36" s="507"/>
      <c r="E36" s="508"/>
      <c r="F36" s="509"/>
      <c r="G36" s="510"/>
      <c r="H36" s="509"/>
      <c r="I36" s="511"/>
      <c r="J36" s="512"/>
    </row>
    <row r="37" spans="1:10" x14ac:dyDescent="0.5">
      <c r="A37" s="479">
        <v>10</v>
      </c>
      <c r="B37" s="497" t="s">
        <v>1770</v>
      </c>
      <c r="C37" s="513">
        <v>1000</v>
      </c>
      <c r="D37" s="498">
        <v>1000</v>
      </c>
      <c r="E37" s="500" t="s">
        <v>19</v>
      </c>
      <c r="F37" s="481" t="s">
        <v>1771</v>
      </c>
      <c r="G37" s="482" t="s">
        <v>1772</v>
      </c>
      <c r="H37" s="481" t="s">
        <v>1771</v>
      </c>
      <c r="I37" s="501" t="s">
        <v>17</v>
      </c>
      <c r="J37" s="465" t="s">
        <v>1773</v>
      </c>
    </row>
    <row r="38" spans="1:10" x14ac:dyDescent="0.5">
      <c r="A38" s="458"/>
      <c r="B38" s="502" t="s">
        <v>1774</v>
      </c>
      <c r="C38" s="503"/>
      <c r="D38" s="499"/>
      <c r="E38" s="500"/>
      <c r="F38" s="469">
        <v>1000</v>
      </c>
      <c r="G38" s="470"/>
      <c r="H38" s="469">
        <v>1000</v>
      </c>
      <c r="I38" s="504" t="s">
        <v>18</v>
      </c>
      <c r="J38" s="472" t="s">
        <v>1751</v>
      </c>
    </row>
    <row r="39" spans="1:10" x14ac:dyDescent="0.5">
      <c r="A39" s="474"/>
      <c r="B39" s="505"/>
      <c r="C39" s="506"/>
      <c r="D39" s="507"/>
      <c r="E39" s="508"/>
      <c r="F39" s="509"/>
      <c r="G39" s="510"/>
      <c r="H39" s="509"/>
      <c r="I39" s="511"/>
      <c r="J39" s="512"/>
    </row>
    <row r="40" spans="1:10" x14ac:dyDescent="0.5">
      <c r="A40" s="458">
        <v>11</v>
      </c>
      <c r="B40" s="497" t="s">
        <v>1775</v>
      </c>
      <c r="C40" s="513">
        <v>100000</v>
      </c>
      <c r="D40" s="498">
        <v>100000</v>
      </c>
      <c r="E40" s="500" t="s">
        <v>19</v>
      </c>
      <c r="F40" s="501" t="s">
        <v>1776</v>
      </c>
      <c r="G40" s="516" t="s">
        <v>1777</v>
      </c>
      <c r="H40" s="501" t="s">
        <v>1776</v>
      </c>
      <c r="I40" s="501" t="s">
        <v>17</v>
      </c>
      <c r="J40" s="465" t="s">
        <v>1778</v>
      </c>
    </row>
    <row r="41" spans="1:10" x14ac:dyDescent="0.5">
      <c r="A41" s="458"/>
      <c r="B41" s="502" t="s">
        <v>1779</v>
      </c>
      <c r="C41" s="503"/>
      <c r="D41" s="499"/>
      <c r="E41" s="500"/>
      <c r="F41" s="517">
        <v>100000</v>
      </c>
      <c r="G41" s="515"/>
      <c r="H41" s="517">
        <v>100000</v>
      </c>
      <c r="I41" s="504" t="s">
        <v>18</v>
      </c>
      <c r="J41" s="472" t="s">
        <v>1780</v>
      </c>
    </row>
    <row r="42" spans="1:10" x14ac:dyDescent="0.5">
      <c r="A42" s="474"/>
      <c r="B42" s="505"/>
      <c r="C42" s="506"/>
      <c r="D42" s="507"/>
      <c r="E42" s="518"/>
      <c r="F42" s="509"/>
      <c r="G42" s="510"/>
      <c r="H42" s="509"/>
      <c r="I42" s="511"/>
      <c r="J42" s="512"/>
    </row>
    <row r="43" spans="1:10" x14ac:dyDescent="0.5">
      <c r="A43" s="479">
        <v>12</v>
      </c>
      <c r="B43" s="497" t="s">
        <v>1715</v>
      </c>
      <c r="C43" s="513">
        <v>19800</v>
      </c>
      <c r="D43" s="498">
        <v>19800</v>
      </c>
      <c r="E43" s="500" t="s">
        <v>19</v>
      </c>
      <c r="F43" s="481" t="s">
        <v>714</v>
      </c>
      <c r="G43" s="482" t="s">
        <v>242</v>
      </c>
      <c r="H43" s="481" t="s">
        <v>714</v>
      </c>
      <c r="I43" s="504" t="s">
        <v>17</v>
      </c>
      <c r="J43" s="465" t="s">
        <v>1781</v>
      </c>
    </row>
    <row r="44" spans="1:10" x14ac:dyDescent="0.5">
      <c r="A44" s="458"/>
      <c r="B44" s="502" t="s">
        <v>1782</v>
      </c>
      <c r="C44" s="503"/>
      <c r="D44" s="499"/>
      <c r="E44" s="500"/>
      <c r="F44" s="469">
        <v>19800</v>
      </c>
      <c r="G44" s="470"/>
      <c r="H44" s="469">
        <v>19800</v>
      </c>
      <c r="I44" s="504" t="s">
        <v>18</v>
      </c>
      <c r="J44" s="472" t="s">
        <v>1780</v>
      </c>
    </row>
    <row r="45" spans="1:10" x14ac:dyDescent="0.5">
      <c r="A45" s="474"/>
      <c r="B45" s="505"/>
      <c r="C45" s="506"/>
      <c r="D45" s="507"/>
      <c r="E45" s="508"/>
      <c r="F45" s="509"/>
      <c r="G45" s="510"/>
      <c r="H45" s="509"/>
      <c r="I45" s="511"/>
      <c r="J45" s="512"/>
    </row>
    <row r="46" spans="1:10" x14ac:dyDescent="0.5">
      <c r="A46" s="458">
        <v>13</v>
      </c>
      <c r="B46" s="497" t="s">
        <v>1783</v>
      </c>
      <c r="C46" s="498">
        <v>22500</v>
      </c>
      <c r="D46" s="498">
        <v>22500</v>
      </c>
      <c r="E46" s="500" t="s">
        <v>19</v>
      </c>
      <c r="F46" s="501" t="s">
        <v>714</v>
      </c>
      <c r="G46" s="516" t="s">
        <v>242</v>
      </c>
      <c r="H46" s="501" t="s">
        <v>714</v>
      </c>
      <c r="I46" s="501" t="s">
        <v>17</v>
      </c>
      <c r="J46" s="465" t="s">
        <v>1784</v>
      </c>
    </row>
    <row r="47" spans="1:10" x14ac:dyDescent="0.5">
      <c r="A47" s="458"/>
      <c r="B47" s="502" t="s">
        <v>1785</v>
      </c>
      <c r="C47" s="503"/>
      <c r="D47" s="499"/>
      <c r="E47" s="500"/>
      <c r="F47" s="517">
        <f>+D46</f>
        <v>22500</v>
      </c>
      <c r="G47" s="515"/>
      <c r="H47" s="517">
        <f>+C46</f>
        <v>22500</v>
      </c>
      <c r="I47" s="504" t="s">
        <v>18</v>
      </c>
      <c r="J47" s="472" t="s">
        <v>1780</v>
      </c>
    </row>
    <row r="48" spans="1:10" x14ac:dyDescent="0.5">
      <c r="A48" s="474"/>
      <c r="B48" s="505"/>
      <c r="C48" s="506"/>
      <c r="D48" s="507"/>
      <c r="E48" s="518"/>
      <c r="F48" s="509"/>
      <c r="G48" s="510"/>
      <c r="H48" s="509"/>
      <c r="I48" s="511"/>
      <c r="J48" s="512"/>
    </row>
    <row r="49" spans="1:10" x14ac:dyDescent="0.5">
      <c r="A49" s="479">
        <v>14</v>
      </c>
      <c r="B49" s="497" t="s">
        <v>1786</v>
      </c>
      <c r="C49" s="513">
        <v>22800</v>
      </c>
      <c r="D49" s="498">
        <v>22800</v>
      </c>
      <c r="E49" s="519" t="s">
        <v>19</v>
      </c>
      <c r="F49" s="501" t="s">
        <v>714</v>
      </c>
      <c r="G49" s="516" t="str">
        <f>+G46</f>
        <v>3300900347181</v>
      </c>
      <c r="H49" s="501" t="s">
        <v>714</v>
      </c>
      <c r="I49" s="501" t="s">
        <v>17</v>
      </c>
      <c r="J49" s="465" t="s">
        <v>1787</v>
      </c>
    </row>
    <row r="50" spans="1:10" x14ac:dyDescent="0.5">
      <c r="A50" s="458"/>
      <c r="B50" s="502" t="s">
        <v>728</v>
      </c>
      <c r="C50" s="503"/>
      <c r="D50" s="499"/>
      <c r="E50" s="500"/>
      <c r="F50" s="514">
        <v>22800</v>
      </c>
      <c r="G50" s="515"/>
      <c r="H50" s="514">
        <v>22800</v>
      </c>
      <c r="I50" s="504" t="s">
        <v>18</v>
      </c>
      <c r="J50" s="472" t="s">
        <v>1788</v>
      </c>
    </row>
    <row r="51" spans="1:10" x14ac:dyDescent="0.5">
      <c r="A51" s="474"/>
      <c r="B51" s="505"/>
      <c r="C51" s="506"/>
      <c r="D51" s="507"/>
      <c r="E51" s="508"/>
      <c r="F51" s="509"/>
      <c r="G51" s="510"/>
      <c r="H51" s="509"/>
      <c r="I51" s="511"/>
      <c r="J51" s="512"/>
    </row>
    <row r="52" spans="1:10" x14ac:dyDescent="0.5">
      <c r="B52" s="527"/>
      <c r="C52" s="524"/>
      <c r="D52" s="524"/>
      <c r="E52" s="525"/>
      <c r="F52" s="528"/>
      <c r="G52" s="529"/>
      <c r="H52" s="528"/>
      <c r="I52" s="500"/>
      <c r="J52" s="525"/>
    </row>
    <row r="53" spans="1:10" x14ac:dyDescent="0.5">
      <c r="A53" s="633" t="s">
        <v>1725</v>
      </c>
      <c r="B53" s="633"/>
      <c r="C53" s="633"/>
      <c r="D53" s="633"/>
      <c r="E53" s="633"/>
      <c r="F53" s="633"/>
      <c r="G53" s="633"/>
      <c r="H53" s="633"/>
      <c r="I53" s="633"/>
      <c r="J53" s="633"/>
    </row>
    <row r="54" spans="1:10" x14ac:dyDescent="0.5">
      <c r="A54" s="633" t="s">
        <v>0</v>
      </c>
      <c r="B54" s="633"/>
      <c r="C54" s="633"/>
      <c r="D54" s="633"/>
      <c r="E54" s="633"/>
      <c r="F54" s="633"/>
      <c r="G54" s="633"/>
      <c r="H54" s="633"/>
      <c r="I54" s="633"/>
      <c r="J54" s="633"/>
    </row>
    <row r="55" spans="1:10" x14ac:dyDescent="0.5">
      <c r="A55" s="446" t="s">
        <v>1</v>
      </c>
      <c r="B55" s="634" t="s">
        <v>3</v>
      </c>
      <c r="C55" s="447" t="s">
        <v>4</v>
      </c>
      <c r="D55" s="636" t="s">
        <v>6</v>
      </c>
      <c r="E55" s="638" t="s">
        <v>7</v>
      </c>
      <c r="F55" s="448" t="s">
        <v>8</v>
      </c>
      <c r="G55" s="448" t="s">
        <v>435</v>
      </c>
      <c r="H55" s="449" t="s">
        <v>1243</v>
      </c>
      <c r="I55" s="634" t="s">
        <v>12</v>
      </c>
      <c r="J55" s="450" t="s">
        <v>13</v>
      </c>
    </row>
    <row r="56" spans="1:10" x14ac:dyDescent="0.5">
      <c r="A56" s="451" t="s">
        <v>2</v>
      </c>
      <c r="B56" s="641"/>
      <c r="C56" s="453" t="s">
        <v>5</v>
      </c>
      <c r="D56" s="637"/>
      <c r="E56" s="639"/>
      <c r="F56" s="453" t="s">
        <v>9</v>
      </c>
      <c r="G56" s="454" t="s">
        <v>436</v>
      </c>
      <c r="H56" s="456" t="s">
        <v>11</v>
      </c>
      <c r="I56" s="641"/>
      <c r="J56" s="530" t="s">
        <v>14</v>
      </c>
    </row>
    <row r="57" spans="1:10" x14ac:dyDescent="0.5">
      <c r="A57" s="458">
        <v>15</v>
      </c>
      <c r="B57" s="502" t="s">
        <v>1789</v>
      </c>
      <c r="C57" s="503">
        <v>299600</v>
      </c>
      <c r="D57" s="499">
        <v>299600</v>
      </c>
      <c r="E57" s="500" t="s">
        <v>19</v>
      </c>
      <c r="F57" s="504" t="s">
        <v>1790</v>
      </c>
      <c r="G57" s="526" t="s">
        <v>1791</v>
      </c>
      <c r="H57" s="504" t="s">
        <v>1790</v>
      </c>
      <c r="I57" s="504" t="s">
        <v>17</v>
      </c>
      <c r="J57" s="531" t="s">
        <v>1792</v>
      </c>
    </row>
    <row r="58" spans="1:10" x14ac:dyDescent="0.5">
      <c r="A58" s="458"/>
      <c r="B58" s="502" t="s">
        <v>1793</v>
      </c>
      <c r="C58" s="503"/>
      <c r="D58" s="499"/>
      <c r="E58" s="500"/>
      <c r="F58" s="514">
        <v>299600</v>
      </c>
      <c r="G58" s="515"/>
      <c r="H58" s="514">
        <v>299600</v>
      </c>
      <c r="I58" s="504" t="s">
        <v>18</v>
      </c>
      <c r="J58" s="472" t="s">
        <v>1794</v>
      </c>
    </row>
    <row r="59" spans="1:10" x14ac:dyDescent="0.5">
      <c r="A59" s="474"/>
      <c r="B59" s="505"/>
      <c r="C59" s="506"/>
      <c r="D59" s="507"/>
      <c r="E59" s="508"/>
      <c r="F59" s="509"/>
      <c r="G59" s="510"/>
      <c r="H59" s="509"/>
      <c r="I59" s="511"/>
      <c r="J59" s="512"/>
    </row>
    <row r="60" spans="1:10" x14ac:dyDescent="0.5">
      <c r="A60" s="458">
        <v>16</v>
      </c>
      <c r="B60" s="497" t="s">
        <v>1795</v>
      </c>
      <c r="C60" s="498">
        <v>499000</v>
      </c>
      <c r="D60" s="498">
        <v>499000</v>
      </c>
      <c r="E60" s="500" t="s">
        <v>19</v>
      </c>
      <c r="F60" s="501" t="s">
        <v>752</v>
      </c>
      <c r="G60" s="516" t="s">
        <v>1796</v>
      </c>
      <c r="H60" s="501" t="s">
        <v>752</v>
      </c>
      <c r="I60" s="501" t="s">
        <v>17</v>
      </c>
      <c r="J60" s="532" t="s">
        <v>1797</v>
      </c>
    </row>
    <row r="61" spans="1:10" x14ac:dyDescent="0.5">
      <c r="A61" s="458"/>
      <c r="B61" s="502" t="s">
        <v>1798</v>
      </c>
      <c r="C61" s="503"/>
      <c r="D61" s="499"/>
      <c r="E61" s="500"/>
      <c r="F61" s="517">
        <v>499000</v>
      </c>
      <c r="G61" s="515"/>
      <c r="H61" s="517">
        <v>499000</v>
      </c>
      <c r="I61" s="504" t="s">
        <v>18</v>
      </c>
      <c r="J61" s="472" t="s">
        <v>1799</v>
      </c>
    </row>
    <row r="62" spans="1:10" x14ac:dyDescent="0.5">
      <c r="A62" s="474"/>
      <c r="B62" s="505"/>
      <c r="C62" s="506"/>
      <c r="D62" s="507"/>
      <c r="E62" s="518"/>
      <c r="F62" s="509"/>
      <c r="G62" s="510"/>
      <c r="H62" s="509"/>
      <c r="I62" s="511"/>
      <c r="J62" s="512"/>
    </row>
    <row r="63" spans="1:10" x14ac:dyDescent="0.5">
      <c r="A63" s="479">
        <v>17</v>
      </c>
      <c r="B63" s="497" t="s">
        <v>1800</v>
      </c>
      <c r="C63" s="513">
        <v>150000</v>
      </c>
      <c r="D63" s="498">
        <v>150000</v>
      </c>
      <c r="E63" s="519" t="s">
        <v>19</v>
      </c>
      <c r="F63" s="501" t="s">
        <v>1531</v>
      </c>
      <c r="G63" s="516" t="s">
        <v>545</v>
      </c>
      <c r="H63" s="501" t="s">
        <v>1531</v>
      </c>
      <c r="I63" s="501" t="s">
        <v>17</v>
      </c>
      <c r="J63" s="532" t="s">
        <v>1801</v>
      </c>
    </row>
    <row r="64" spans="1:10" x14ac:dyDescent="0.5">
      <c r="A64" s="458"/>
      <c r="B64" s="502" t="s">
        <v>1802</v>
      </c>
      <c r="C64" s="503"/>
      <c r="D64" s="499"/>
      <c r="E64" s="500"/>
      <c r="F64" s="514">
        <v>150000</v>
      </c>
      <c r="G64" s="515"/>
      <c r="H64" s="514">
        <v>150000</v>
      </c>
      <c r="I64" s="504" t="s">
        <v>18</v>
      </c>
      <c r="J64" s="472" t="s">
        <v>1799</v>
      </c>
    </row>
    <row r="65" spans="1:10" x14ac:dyDescent="0.5">
      <c r="A65" s="474"/>
      <c r="B65" s="505"/>
      <c r="C65" s="506"/>
      <c r="D65" s="507"/>
      <c r="E65" s="508"/>
      <c r="F65" s="509"/>
      <c r="G65" s="510"/>
      <c r="H65" s="509"/>
      <c r="I65" s="511"/>
      <c r="J65" s="512"/>
    </row>
    <row r="66" spans="1:10" x14ac:dyDescent="0.5">
      <c r="A66" s="479">
        <v>18</v>
      </c>
      <c r="B66" s="497" t="s">
        <v>1803</v>
      </c>
      <c r="C66" s="513">
        <v>499000</v>
      </c>
      <c r="D66" s="498">
        <v>499000</v>
      </c>
      <c r="E66" s="519" t="s">
        <v>19</v>
      </c>
      <c r="F66" s="501" t="s">
        <v>1531</v>
      </c>
      <c r="G66" s="516" t="s">
        <v>545</v>
      </c>
      <c r="H66" s="501" t="s">
        <v>1531</v>
      </c>
      <c r="I66" s="501" t="s">
        <v>17</v>
      </c>
      <c r="J66" s="532" t="s">
        <v>1804</v>
      </c>
    </row>
    <row r="67" spans="1:10" x14ac:dyDescent="0.5">
      <c r="A67" s="458"/>
      <c r="B67" s="502" t="s">
        <v>1805</v>
      </c>
      <c r="C67" s="503"/>
      <c r="D67" s="499"/>
      <c r="E67" s="500"/>
      <c r="F67" s="514">
        <v>499000</v>
      </c>
      <c r="G67" s="515"/>
      <c r="H67" s="514">
        <v>499000</v>
      </c>
      <c r="I67" s="504" t="s">
        <v>18</v>
      </c>
      <c r="J67" s="472" t="s">
        <v>1799</v>
      </c>
    </row>
    <row r="68" spans="1:10" x14ac:dyDescent="0.5">
      <c r="A68" s="474"/>
      <c r="B68" s="505"/>
      <c r="C68" s="506"/>
      <c r="D68" s="507"/>
      <c r="E68" s="508"/>
      <c r="F68" s="509"/>
      <c r="G68" s="510"/>
      <c r="H68" s="509"/>
      <c r="I68" s="511"/>
      <c r="J68" s="512"/>
    </row>
    <row r="69" spans="1:10" x14ac:dyDescent="0.5">
      <c r="A69" s="458">
        <v>19</v>
      </c>
      <c r="B69" s="497" t="s">
        <v>1806</v>
      </c>
      <c r="C69" s="498">
        <v>200000</v>
      </c>
      <c r="D69" s="498">
        <v>200000</v>
      </c>
      <c r="E69" s="500" t="s">
        <v>19</v>
      </c>
      <c r="F69" s="501" t="s">
        <v>1699</v>
      </c>
      <c r="G69" s="516" t="s">
        <v>1700</v>
      </c>
      <c r="H69" s="501" t="s">
        <v>1699</v>
      </c>
      <c r="I69" s="501" t="s">
        <v>17</v>
      </c>
      <c r="J69" s="532" t="s">
        <v>1807</v>
      </c>
    </row>
    <row r="70" spans="1:10" x14ac:dyDescent="0.5">
      <c r="A70" s="458"/>
      <c r="B70" s="502" t="s">
        <v>1808</v>
      </c>
      <c r="C70" s="503"/>
      <c r="D70" s="499"/>
      <c r="E70" s="500"/>
      <c r="F70" s="517">
        <v>200000</v>
      </c>
      <c r="G70" s="515"/>
      <c r="H70" s="517">
        <v>200000</v>
      </c>
      <c r="I70" s="504" t="s">
        <v>18</v>
      </c>
      <c r="J70" s="472" t="s">
        <v>1799</v>
      </c>
    </row>
    <row r="71" spans="1:10" x14ac:dyDescent="0.5">
      <c r="A71" s="474"/>
      <c r="B71" s="505"/>
      <c r="C71" s="506"/>
      <c r="D71" s="507"/>
      <c r="E71" s="518"/>
      <c r="F71" s="509"/>
      <c r="G71" s="510"/>
      <c r="H71" s="509"/>
      <c r="I71" s="511"/>
      <c r="J71" s="512"/>
    </row>
    <row r="72" spans="1:10" x14ac:dyDescent="0.5">
      <c r="A72" s="479">
        <v>20</v>
      </c>
      <c r="B72" s="497" t="s">
        <v>1809</v>
      </c>
      <c r="C72" s="513">
        <v>299000</v>
      </c>
      <c r="D72" s="498">
        <v>299000</v>
      </c>
      <c r="E72" s="519" t="s">
        <v>19</v>
      </c>
      <c r="F72" s="501" t="s">
        <v>1810</v>
      </c>
      <c r="G72" s="516" t="s">
        <v>1811</v>
      </c>
      <c r="H72" s="501" t="s">
        <v>1810</v>
      </c>
      <c r="I72" s="501" t="s">
        <v>17</v>
      </c>
      <c r="J72" s="532" t="s">
        <v>1812</v>
      </c>
    </row>
    <row r="73" spans="1:10" x14ac:dyDescent="0.5">
      <c r="A73" s="458"/>
      <c r="B73" s="502" t="s">
        <v>1813</v>
      </c>
      <c r="C73" s="503"/>
      <c r="D73" s="499"/>
      <c r="E73" s="500"/>
      <c r="F73" s="514">
        <v>299000</v>
      </c>
      <c r="G73" s="515"/>
      <c r="H73" s="514">
        <v>299000</v>
      </c>
      <c r="I73" s="504" t="s">
        <v>18</v>
      </c>
      <c r="J73" s="472" t="s">
        <v>1751</v>
      </c>
    </row>
    <row r="74" spans="1:10" x14ac:dyDescent="0.5">
      <c r="A74" s="474"/>
      <c r="B74" s="505"/>
      <c r="C74" s="506"/>
      <c r="D74" s="507"/>
      <c r="E74" s="508"/>
      <c r="F74" s="509"/>
      <c r="G74" s="510"/>
      <c r="H74" s="509"/>
      <c r="I74" s="511"/>
      <c r="J74" s="512"/>
    </row>
    <row r="75" spans="1:10" x14ac:dyDescent="0.5">
      <c r="A75" s="479">
        <v>21</v>
      </c>
      <c r="B75" s="497" t="s">
        <v>1814</v>
      </c>
      <c r="C75" s="513">
        <v>300000</v>
      </c>
      <c r="D75" s="498">
        <v>300000</v>
      </c>
      <c r="E75" s="519" t="s">
        <v>19</v>
      </c>
      <c r="F75" s="501" t="s">
        <v>1815</v>
      </c>
      <c r="G75" s="516" t="s">
        <v>1816</v>
      </c>
      <c r="H75" s="501" t="s">
        <v>1815</v>
      </c>
      <c r="I75" s="501" t="s">
        <v>17</v>
      </c>
      <c r="J75" s="532" t="s">
        <v>1817</v>
      </c>
    </row>
    <row r="76" spans="1:10" x14ac:dyDescent="0.5">
      <c r="A76" s="458"/>
      <c r="B76" s="502" t="s">
        <v>1818</v>
      </c>
      <c r="C76" s="503"/>
      <c r="D76" s="499"/>
      <c r="E76" s="500"/>
      <c r="F76" s="514">
        <f>+D75</f>
        <v>300000</v>
      </c>
      <c r="G76" s="515"/>
      <c r="H76" s="514">
        <f>+D75</f>
        <v>300000</v>
      </c>
      <c r="I76" s="504" t="s">
        <v>18</v>
      </c>
      <c r="J76" s="472" t="s">
        <v>1819</v>
      </c>
    </row>
    <row r="77" spans="1:10" x14ac:dyDescent="0.5">
      <c r="A77" s="474"/>
      <c r="B77" s="505"/>
      <c r="C77" s="506"/>
      <c r="D77" s="507"/>
      <c r="E77" s="508"/>
      <c r="F77" s="509"/>
      <c r="G77" s="510"/>
      <c r="H77" s="509"/>
      <c r="I77" s="511"/>
      <c r="J77" s="512"/>
    </row>
  </sheetData>
  <mergeCells count="18">
    <mergeCell ref="A1:J1"/>
    <mergeCell ref="B55:B56"/>
    <mergeCell ref="D55:D56"/>
    <mergeCell ref="E55:E56"/>
    <mergeCell ref="I55:I56"/>
    <mergeCell ref="A53:J53"/>
    <mergeCell ref="A54:J54"/>
    <mergeCell ref="A2:J2"/>
    <mergeCell ref="B3:B4"/>
    <mergeCell ref="D3:D4"/>
    <mergeCell ref="E3:E4"/>
    <mergeCell ref="I3:I4"/>
    <mergeCell ref="A27:J27"/>
    <mergeCell ref="A28:J28"/>
    <mergeCell ref="B29:B30"/>
    <mergeCell ref="D29:D30"/>
    <mergeCell ref="E29:E30"/>
    <mergeCell ref="I29:I30"/>
  </mergeCells>
  <pageMargins left="0.22" right="0.16" top="0.25" bottom="0.16" header="0.23" footer="0.19685039370078741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12</vt:i4>
      </vt:variant>
    </vt:vector>
  </HeadingPairs>
  <TitlesOfParts>
    <vt:vector size="24" baseType="lpstr">
      <vt:lpstr>ตค. 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  <vt:lpstr>ก.ค.68!Print_Area</vt:lpstr>
      <vt:lpstr>ก.พ.68!Print_Area</vt:lpstr>
      <vt:lpstr>ก.ย.68!Print_Area</vt:lpstr>
      <vt:lpstr>ธ.ค.67!Print_Area</vt:lpstr>
      <vt:lpstr>พ.ค.68!Print_Area</vt:lpstr>
      <vt:lpstr>พ.ย.67!Print_Area</vt:lpstr>
      <vt:lpstr>ม.ค.68!Print_Area</vt:lpstr>
      <vt:lpstr>มิ.ย.68!Print_Area</vt:lpstr>
      <vt:lpstr>มี.ค.68!Print_Area</vt:lpstr>
      <vt:lpstr>เม.ย.68!Print_Area</vt:lpstr>
      <vt:lpstr>ส.ค.68!Print_Area</vt:lpstr>
      <vt:lpstr>'ตค. 67'!Print_Titles</vt:lpstr>
    </vt:vector>
  </TitlesOfParts>
  <Company>www.easyosteam.com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LenovoD</cp:lastModifiedBy>
  <cp:lastPrinted>2026-04-17T09:31:29Z</cp:lastPrinted>
  <dcterms:created xsi:type="dcterms:W3CDTF">2016-05-13T08:56:22Z</dcterms:created>
  <dcterms:modified xsi:type="dcterms:W3CDTF">2026-04-20T06:52:11Z</dcterms:modified>
</cp:coreProperties>
</file>